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Acceso a la Información Pública\Programas de Trabajos_Publicar\2022\Programa Anual de Archivología\"/>
    </mc:Choice>
  </mc:AlternateContent>
  <xr:revisionPtr revIDLastSave="0" documentId="8_{352A4809-1E1B-4C66-BD44-B3E01EF2EA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</sheets>
  <definedNames>
    <definedName name="_xlnm._FilterDatabase" localSheetId="0" hidden="1">'2022'!$A$6:$X$93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1" i="1" l="1"/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2" i="1"/>
  <c r="U7" i="1"/>
  <c r="T93" i="1"/>
  <c r="S93" i="1"/>
  <c r="R93" i="1"/>
  <c r="Q93" i="1" l="1"/>
  <c r="P93" i="1"/>
  <c r="O93" i="1"/>
  <c r="N93" i="1"/>
  <c r="M93" i="1"/>
  <c r="L93" i="1"/>
  <c r="K93" i="1"/>
  <c r="J93" i="1"/>
  <c r="I93" i="1"/>
  <c r="H93" i="1"/>
  <c r="G93" i="1"/>
  <c r="F93" i="1"/>
  <c r="U93" i="1" l="1"/>
</calcChain>
</file>

<file path=xl/sharedStrings.xml><?xml version="1.0" encoding="utf-8"?>
<sst xmlns="http://schemas.openxmlformats.org/spreadsheetml/2006/main" count="377" uniqueCount="127">
  <si>
    <t>N°</t>
  </si>
  <si>
    <t>CAPÍTULO</t>
  </si>
  <si>
    <t>DIRECCIÓN GENERAL</t>
  </si>
  <si>
    <t>TOTAL</t>
  </si>
  <si>
    <t>TIPO DE RECURSO</t>
  </si>
  <si>
    <t>ÁREA RESPONSABLE</t>
  </si>
  <si>
    <t>FECHA PROGRAMADA PARA LA ADQUISICIÓN DEL BIEN O SERVICIO</t>
  </si>
  <si>
    <t>FEDERAL</t>
  </si>
  <si>
    <t>ESTATAL</t>
  </si>
  <si>
    <t>PROPIO</t>
  </si>
  <si>
    <t>DURANTE EL AÑO</t>
  </si>
  <si>
    <t>SUBDIRECCIÓN ADMINISTRATIVA</t>
  </si>
  <si>
    <t>SUBDIRECCIÓN ACADÉMICA DE INVESTIGACIÓN E INNOVACIÓN</t>
  </si>
  <si>
    <t>SUBDIRECCIÓN DE PLANEACIÓN Y DESARROLLO</t>
  </si>
  <si>
    <t>SUBDIRECCIÓN DE VINCULACIÓN Y EXTENSIÓN</t>
  </si>
  <si>
    <t>Papelería, útiles y gastos menores de oficina</t>
  </si>
  <si>
    <t>Material de impresión, reproducción y encuadernación</t>
  </si>
  <si>
    <t>Consumibles de cómputo</t>
  </si>
  <si>
    <t>Libros</t>
  </si>
  <si>
    <t>Material de limpieza</t>
  </si>
  <si>
    <t>Material y útiles de enseñanza</t>
  </si>
  <si>
    <t>Productos alimenticios</t>
  </si>
  <si>
    <t>Utensilios y artículos de cocina</t>
  </si>
  <si>
    <t>Mercancías adquiridas para su comercialización</t>
  </si>
  <si>
    <t>Material eléctrico y electrónico</t>
  </si>
  <si>
    <t>Materiales complementarios</t>
  </si>
  <si>
    <t>Material diversos</t>
  </si>
  <si>
    <t>Gas y reactivos químicos para laboratorio</t>
  </si>
  <si>
    <t>Plaguicidas, abonos y fertilizantes</t>
  </si>
  <si>
    <t>Medicinas y productos farmacéuticos</t>
  </si>
  <si>
    <t>Material de laboratorio</t>
  </si>
  <si>
    <t>Otros productos químicos</t>
  </si>
  <si>
    <t>Combustibles, lubricantes y aditivos (gasolina)</t>
  </si>
  <si>
    <t>Combustibles, lubricantes y aditivos (diésel)</t>
  </si>
  <si>
    <t>Vestuario y uniformes</t>
  </si>
  <si>
    <t>Uniformes deportivo y culturales</t>
  </si>
  <si>
    <t>Prendas de seguridad y producción personal</t>
  </si>
  <si>
    <t>Equipo y material deportivo</t>
  </si>
  <si>
    <t>Equipo y material cívico y cultural</t>
  </si>
  <si>
    <t>Refacciones y herramientas menores</t>
  </si>
  <si>
    <t>Refacciones y accesorios menores de edificios</t>
  </si>
  <si>
    <t>Accesorios menores de mobiliario y equipo de administración, educacional y recreativo</t>
  </si>
  <si>
    <t>Refacciones y accesorios menores de equipo de computo</t>
  </si>
  <si>
    <t>Energía eléctrica</t>
  </si>
  <si>
    <t>Teléfono de oficina</t>
  </si>
  <si>
    <t>Radio</t>
  </si>
  <si>
    <t>Servicio de internet y redes</t>
  </si>
  <si>
    <t>Mensajería y paquetería</t>
  </si>
  <si>
    <t>Servicios de asesoría</t>
  </si>
  <si>
    <t>Honorarios a profesores de materias de acompañamiento</t>
  </si>
  <si>
    <t>Honorarios a promotores</t>
  </si>
  <si>
    <t>Servicios de capacitación ( personal docente)</t>
  </si>
  <si>
    <t>Servicio de investigación científica  y desarrollo( proyectos)</t>
  </si>
  <si>
    <t>Servicio de investigación científica y desarrollo  (proyectos de innovación)</t>
  </si>
  <si>
    <t>Servicios de investigación científica y desarrollo (campo experimental)</t>
  </si>
  <si>
    <t>Servicios de impresión y de apoyo administrativo</t>
  </si>
  <si>
    <t>Servicios de vigilancia</t>
  </si>
  <si>
    <t>Servicios profesionales ( certificación)</t>
  </si>
  <si>
    <t>Comisiones y gastos por servicios bancarios y recaudación</t>
  </si>
  <si>
    <t>Seguro y fianzas</t>
  </si>
  <si>
    <t>Seguro de vehículos</t>
  </si>
  <si>
    <t>Seguro de edificios</t>
  </si>
  <si>
    <t>Conservación y mantenimiento de inmuebles</t>
  </si>
  <si>
    <t>Instalación, reparación y mantenimiento de equipo de oficina</t>
  </si>
  <si>
    <t>Instalación, reparación y mantenimiento de equipo de cómputo y tecnologías de la información</t>
  </si>
  <si>
    <t>Instalación, reparación y mantenimiento de equipo e instrumental médico y de laboratorio</t>
  </si>
  <si>
    <t>Reparación y mantenimiento de equipos de transporte</t>
  </si>
  <si>
    <t>Mantenimiento y reparación de maquinaria</t>
  </si>
  <si>
    <t>Servicios de limpieza y manejo de desechos</t>
  </si>
  <si>
    <t>Servicios de jardinería y fumigación</t>
  </si>
  <si>
    <t>Prensa radio y televisión local (campaña de promoción)</t>
  </si>
  <si>
    <t>Servicios de la industria fílmica, del sonido y del video</t>
  </si>
  <si>
    <t>Pasajes aéreos</t>
  </si>
  <si>
    <t>Pasajes terrestres</t>
  </si>
  <si>
    <t>Viáticos para apoyo alimenticio al personal comisionado</t>
  </si>
  <si>
    <t>Hospedaje y diversos</t>
  </si>
  <si>
    <t>Viáticos en el extranjero</t>
  </si>
  <si>
    <t>Gastos ceremoniales</t>
  </si>
  <si>
    <t>Hospedaje en atención a invitados oficiales</t>
  </si>
  <si>
    <t>Eventos especiales</t>
  </si>
  <si>
    <t>Actividades cívicas y culturales</t>
  </si>
  <si>
    <t>Actividades educativas y deportivas</t>
  </si>
  <si>
    <t>Actos conmemorativos de orden social y cultural</t>
  </si>
  <si>
    <t>Alimentación en congresos, convenciones y exposiciones</t>
  </si>
  <si>
    <t>Hospedajes de congresos, convenciones y exposiciones</t>
  </si>
  <si>
    <t>Diversos en congresos, convenciones y exposiciones</t>
  </si>
  <si>
    <t>Exposiciones</t>
  </si>
  <si>
    <t>Placas</t>
  </si>
  <si>
    <t>Pagos notariales y escrituración</t>
  </si>
  <si>
    <t>Demás impuestos y derechos conforme a las disposiciones aplicables</t>
  </si>
  <si>
    <t>Otros gastos (seguro de estudiantes)</t>
  </si>
  <si>
    <t>Otros gastos (seguro de accidentes administrativos</t>
  </si>
  <si>
    <t>Otros servicios (biblioteca digital)</t>
  </si>
  <si>
    <t>Equipo de cómputo y de tecnologías de la información</t>
  </si>
  <si>
    <t>Otros mobiliarios y equipos de la administración</t>
  </si>
  <si>
    <t>Sistemas de aire acondicionado, calefacción y de refrigeración industrial y comercial</t>
  </si>
  <si>
    <t>Software</t>
  </si>
  <si>
    <t>Licencias informáticas</t>
  </si>
  <si>
    <t>NOMBRE</t>
  </si>
  <si>
    <t>COG</t>
  </si>
  <si>
    <t>200000 
 Materiales y sumunistros</t>
  </si>
  <si>
    <t>300000
SERVICIOS GENERALES</t>
  </si>
  <si>
    <t>500000
BIENES MUEBLES , INMUEBLES E INTANGIBLES</t>
  </si>
  <si>
    <t>Muebles de oficina y estantería</t>
  </si>
  <si>
    <t>FEDERAL
ESTATAL
INGRESOS PROPIOS</t>
  </si>
  <si>
    <t>DIRECCIÓN GENERAL
SUBDIRECCIÓN ADMINISTRATIVA
SUBDIRECCIÓN ACADÉMICA DE INVESTIGACIÓN E INNOVACIÓN
SUBDIRECCIÓN DE VINCULACIÓN Y EXTENSIÓN
SUBDIRECCIÓN DE PLANEACIÓN Y DESARROLLO</t>
  </si>
  <si>
    <t>SUBDIRECCIÓN ADMINISTRATIVA
SUBDIRECCIÓN DE PLANEACIÓN Y DESARROLLO</t>
  </si>
  <si>
    <t>INGRESOS PROPIOS</t>
  </si>
  <si>
    <t xml:space="preserve">FEDERAL
ESTATAL
</t>
  </si>
  <si>
    <t>SUBDIRECCIÓN ADMINISTRATIVA
SUBDIRECCIÓN ACADÉMICA DE INVESTIGACIÓN E INNOVACIÓN</t>
  </si>
  <si>
    <t>DIRECCIÓN GENERAL
SUBDIRECCIÓN ADMINISTRATIVA
SUBDIRECCIÓN DE VINCULACIÓN Y EXTENSIÓN
SUBDIRECCIÓN DE PLANEACIÓN Y DESARROLLO</t>
  </si>
  <si>
    <t>SUBDIRECCIÓN ADMINISTRATIVA
SUBDIRECCIÓN DE VINCULACIÓN Y EXTENSIÓN
SUBDIRECCIÓN DE PLANEACIÓN Y DESARROLLO</t>
  </si>
  <si>
    <t>SUBDIRECCIÓN ADMINISTRATIVA
SUBDIRECCIÓN ACADÉMICA DE INVESTIGACIÓN E INNOVACIÓN
SUBDIRECCIÓN DE PLANEACIÓN Y DESARROLLO</t>
  </si>
  <si>
    <t>SUBDIRECCIÓN ACADÉMICA DE INVESTIGACIÓN E INNOVACIÓN
SUBDIRECCIÓN DE PLANEACIÓN Y DESARROLLO</t>
  </si>
  <si>
    <t>FEDERAL
ESTATAL</t>
  </si>
  <si>
    <t>SUBDIRECCIÓN ADMINISTRATIVA
SUBDIRECCIÓN ACADÉMICA DE INVESTIGACIÓN E INNOVACIÓN
SUBDIRECCIÓN DE VINCULACIÓN Y EXTENSIÓN
SUBDIRECCIÓN DE PLANEACIÓN Y DESARROLLO</t>
  </si>
  <si>
    <t>ESTATAL
INGRESOS PROPIOS</t>
  </si>
  <si>
    <t>SUBDIRECCIÓN ACADÉMICA DE INVESTIGACIÓN E INNOVACIÓN
SUBDIRECCIÓN DE VINCULACIÓN Y EXTENSIÓN</t>
  </si>
  <si>
    <t>DIRECCIÓN GENERAL
SUBDIRECCIÓN ADMINISTRATIVA
SUBDIRECCIÓN DE PLANEACIÓN Y DESARROLLO</t>
  </si>
  <si>
    <t>DIRECCIÓN GENERAL
SUBDIRECCIÓN ADMINISTRATIVA</t>
  </si>
  <si>
    <t>DIRECCIÓN GENERAL
SUBDIRECCIÓN ACADÉMICA DE INVESTIGACIÓN E INNOVACIÓN</t>
  </si>
  <si>
    <t>FEDERAL
INGRESOS PROPIOS</t>
  </si>
  <si>
    <t>SUBDIRECCIÓN DE VINCULACIÓN Y EXTENSIÓN
SUBDIRECCIÓN DE PLANEACIÓN Y DESARROLLO</t>
  </si>
  <si>
    <t xml:space="preserve"> I N S T I T U T O   T E C N O L Ó G I C O   S U P E R I O R   D E   G U A S A V E</t>
  </si>
  <si>
    <t>Servicios de capacitación (personal administrativo)</t>
  </si>
  <si>
    <t>Servicios de laboratorios de pruebas (análisis de aguas residuales)</t>
  </si>
  <si>
    <t>P ROGRAMA   A N U A L   D E   A D Q U I S I C I O N E S   2 0 2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</si>
</sst>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Montserrat Medium"/>
    </font>
    <font>
      <sz val="10"/>
      <color theme="1"/>
      <name val="Montserrat Medium"/>
    </font>
    <font>
      <b/>
      <sz val="10"/>
      <color theme="1"/>
      <name val="Montserrat Medium"/>
    </font>
    <font>
      <sz val="11"/>
      <color theme="1"/>
      <name val="Montserrat Medium"/>
    </font>
    <font>
      <b/>
      <sz val="11"/>
      <color rgb="FF000000"/>
      <name val="Montserrat Medium"/>
    </font>
    <font>
      <sz val="10"/>
      <name val="MS Sans Serif"/>
      <family val="2"/>
    </font>
    <font>
      <sz val="11"/>
      <name val="Montserrat Medium"/>
    </font>
    <font>
      <b/>
      <sz val="14"/>
      <color theme="1"/>
      <name val="Montserrat Medium"/>
    </font>
    <font>
      <sz val="14"/>
      <color rgb="FF000000"/>
      <name val="Montserrat Medium"/>
    </font>
    <font>
      <sz val="14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4" fontId="3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44" fontId="3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0" borderId="22" xfId="1" applyFont="1" applyBorder="1" applyAlignment="1">
      <alignment vertical="center" wrapText="1"/>
    </xf>
    <xf numFmtId="44" fontId="5" fillId="0" borderId="27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0" borderId="25" xfId="1" applyFont="1" applyBorder="1" applyAlignment="1">
      <alignment vertical="center" wrapText="1"/>
    </xf>
    <xf numFmtId="0" fontId="7" fillId="0" borderId="25" xfId="1" applyFont="1" applyBorder="1" applyAlignment="1">
      <alignment horizontal="justify" vertical="center" wrapText="1"/>
    </xf>
    <xf numFmtId="0" fontId="4" fillId="0" borderId="3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justify" vertical="center" wrapText="1"/>
    </xf>
    <xf numFmtId="0" fontId="5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4" fontId="5" fillId="0" borderId="43" xfId="0" applyNumberFormat="1" applyFont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textRotation="90" wrapText="1"/>
    </xf>
    <xf numFmtId="0" fontId="4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7" fillId="0" borderId="51" xfId="1" applyFont="1" applyBorder="1" applyAlignment="1">
      <alignment vertical="center" wrapText="1"/>
    </xf>
    <xf numFmtId="44" fontId="5" fillId="0" borderId="4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44" fontId="5" fillId="0" borderId="34" xfId="0" applyNumberFormat="1" applyFont="1" applyBorder="1" applyAlignment="1">
      <alignment horizontal="center" vertical="center" wrapText="1"/>
    </xf>
    <xf numFmtId="44" fontId="1" fillId="0" borderId="48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44" fontId="5" fillId="0" borderId="18" xfId="0" applyNumberFormat="1" applyFont="1" applyBorder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44" fontId="3" fillId="0" borderId="14" xfId="0" applyNumberFormat="1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 wrapText="1"/>
    </xf>
    <xf numFmtId="44" fontId="3" fillId="0" borderId="17" xfId="0" applyNumberFormat="1" applyFont="1" applyBorder="1" applyAlignment="1">
      <alignment horizontal="center" vertical="center" wrapText="1"/>
    </xf>
    <xf numFmtId="44" fontId="4" fillId="0" borderId="5" xfId="0" applyNumberFormat="1" applyFont="1" applyBorder="1" applyAlignment="1">
      <alignment vertical="center"/>
    </xf>
    <xf numFmtId="44" fontId="4" fillId="0" borderId="6" xfId="0" applyNumberFormat="1" applyFont="1" applyBorder="1" applyAlignment="1">
      <alignment vertical="center"/>
    </xf>
    <xf numFmtId="44" fontId="2" fillId="0" borderId="0" xfId="0" applyNumberFormat="1" applyFont="1" applyAlignment="1">
      <alignment vertical="center"/>
    </xf>
    <xf numFmtId="6" fontId="4" fillId="0" borderId="27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6" fontId="4" fillId="0" borderId="3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6" fontId="4" fillId="0" borderId="43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6" fontId="4" fillId="0" borderId="39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6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4" fontId="4" fillId="0" borderId="58" xfId="0" applyNumberFormat="1" applyFont="1" applyBorder="1" applyAlignment="1">
      <alignment vertical="center"/>
    </xf>
    <xf numFmtId="44" fontId="4" fillId="0" borderId="7" xfId="0" applyNumberFormat="1" applyFont="1" applyBorder="1" applyAlignment="1">
      <alignment vertical="center"/>
    </xf>
    <xf numFmtId="44" fontId="7" fillId="0" borderId="20" xfId="1" applyNumberFormat="1" applyFont="1" applyBorder="1" applyAlignment="1">
      <alignment vertical="center" wrapText="1"/>
    </xf>
    <xf numFmtId="44" fontId="7" fillId="0" borderId="24" xfId="1" applyNumberFormat="1" applyFont="1" applyBorder="1" applyAlignment="1">
      <alignment vertical="center" wrapText="1"/>
    </xf>
    <xf numFmtId="44" fontId="7" fillId="0" borderId="25" xfId="1" applyNumberFormat="1" applyFont="1" applyBorder="1" applyAlignment="1">
      <alignment vertical="center" wrapText="1"/>
    </xf>
    <xf numFmtId="44" fontId="7" fillId="0" borderId="20" xfId="1" applyNumberFormat="1" applyFont="1" applyBorder="1" applyAlignment="1">
      <alignment horizontal="justify" vertical="center" wrapText="1"/>
    </xf>
    <xf numFmtId="44" fontId="7" fillId="0" borderId="24" xfId="1" applyNumberFormat="1" applyFont="1" applyBorder="1" applyAlignment="1">
      <alignment horizontal="justify" vertical="center" wrapText="1"/>
    </xf>
    <xf numFmtId="44" fontId="7" fillId="0" borderId="25" xfId="1" applyNumberFormat="1" applyFont="1" applyBorder="1" applyAlignment="1">
      <alignment horizontal="justify" vertical="center" wrapText="1"/>
    </xf>
    <xf numFmtId="44" fontId="7" fillId="0" borderId="49" xfId="1" applyNumberFormat="1" applyFont="1" applyBorder="1" applyAlignment="1">
      <alignment vertical="center" wrapText="1"/>
    </xf>
    <xf numFmtId="44" fontId="7" fillId="0" borderId="50" xfId="1" applyNumberFormat="1" applyFont="1" applyBorder="1" applyAlignment="1">
      <alignment vertical="center" wrapText="1"/>
    </xf>
    <xf numFmtId="44" fontId="7" fillId="0" borderId="51" xfId="1" applyNumberFormat="1" applyFont="1" applyBorder="1" applyAlignment="1">
      <alignment vertical="center" wrapText="1"/>
    </xf>
    <xf numFmtId="44" fontId="7" fillId="0" borderId="29" xfId="1" applyNumberFormat="1" applyFont="1" applyBorder="1" applyAlignment="1">
      <alignment vertical="center" wrapText="1"/>
    </xf>
    <xf numFmtId="44" fontId="7" fillId="0" borderId="31" xfId="1" applyNumberFormat="1" applyFont="1" applyBorder="1" applyAlignment="1">
      <alignment vertical="center" wrapText="1"/>
    </xf>
    <xf numFmtId="44" fontId="7" fillId="0" borderId="36" xfId="1" applyNumberFormat="1" applyFont="1" applyBorder="1" applyAlignment="1">
      <alignment vertical="center" wrapText="1"/>
    </xf>
    <xf numFmtId="44" fontId="7" fillId="0" borderId="21" xfId="1" applyNumberFormat="1" applyFont="1" applyBorder="1" applyAlignment="1">
      <alignment vertical="center" wrapText="1"/>
    </xf>
    <xf numFmtId="44" fontId="7" fillId="0" borderId="22" xfId="1" applyNumberFormat="1" applyFont="1" applyBorder="1" applyAlignment="1">
      <alignment vertical="center" wrapText="1"/>
    </xf>
    <xf numFmtId="44" fontId="7" fillId="0" borderId="25" xfId="0" applyNumberFormat="1" applyFont="1" applyBorder="1" applyAlignment="1">
      <alignment horizontal="justify" vertical="center" wrapText="1"/>
    </xf>
    <xf numFmtId="44" fontId="7" fillId="0" borderId="24" xfId="0" applyNumberFormat="1" applyFont="1" applyBorder="1" applyAlignment="1">
      <alignment vertical="center" wrapText="1"/>
    </xf>
    <xf numFmtId="44" fontId="7" fillId="0" borderId="25" xfId="0" applyNumberFormat="1" applyFont="1" applyBorder="1" applyAlignment="1">
      <alignment vertical="center" wrapText="1"/>
    </xf>
    <xf numFmtId="44" fontId="7" fillId="0" borderId="20" xfId="0" applyNumberFormat="1" applyFont="1" applyBorder="1" applyAlignment="1">
      <alignment vertical="center" wrapText="1"/>
    </xf>
    <xf numFmtId="44" fontId="7" fillId="0" borderId="41" xfId="0" applyNumberFormat="1" applyFont="1" applyBorder="1" applyAlignment="1">
      <alignment vertical="center" wrapText="1"/>
    </xf>
    <xf numFmtId="44" fontId="7" fillId="0" borderId="29" xfId="0" applyNumberFormat="1" applyFont="1" applyBorder="1" applyAlignment="1">
      <alignment vertical="center" wrapText="1"/>
    </xf>
    <xf numFmtId="44" fontId="7" fillId="0" borderId="30" xfId="0" applyNumberFormat="1" applyFont="1" applyBorder="1" applyAlignment="1">
      <alignment vertical="center" wrapText="1"/>
    </xf>
    <xf numFmtId="44" fontId="7" fillId="0" borderId="31" xfId="0" applyNumberFormat="1" applyFont="1" applyBorder="1" applyAlignment="1">
      <alignment vertical="center" wrapText="1"/>
    </xf>
    <xf numFmtId="44" fontId="7" fillId="0" borderId="30" xfId="1" applyNumberFormat="1" applyFont="1" applyBorder="1" applyAlignment="1">
      <alignment vertical="center" wrapText="1"/>
    </xf>
    <xf numFmtId="44" fontId="7" fillId="0" borderId="17" xfId="0" applyNumberFormat="1" applyFont="1" applyBorder="1" applyAlignment="1">
      <alignment vertical="center" wrapText="1"/>
    </xf>
    <xf numFmtId="44" fontId="7" fillId="0" borderId="14" xfId="0" applyNumberFormat="1" applyFont="1" applyBorder="1" applyAlignment="1">
      <alignment vertical="center" wrapText="1"/>
    </xf>
    <xf numFmtId="44" fontId="7" fillId="0" borderId="15" xfId="0" applyNumberFormat="1" applyFont="1" applyBorder="1" applyAlignment="1">
      <alignment vertical="center" wrapText="1"/>
    </xf>
    <xf numFmtId="44" fontId="7" fillId="0" borderId="15" xfId="1" applyNumberFormat="1" applyFont="1" applyBorder="1" applyAlignment="1">
      <alignment vertical="center" wrapText="1"/>
    </xf>
    <xf numFmtId="44" fontId="7" fillId="0" borderId="23" xfId="1" applyNumberFormat="1" applyFont="1" applyBorder="1" applyAlignment="1">
      <alignment vertical="center" wrapText="1"/>
    </xf>
    <xf numFmtId="44" fontId="7" fillId="0" borderId="26" xfId="1" applyNumberFormat="1" applyFont="1" applyBorder="1" applyAlignment="1">
      <alignment vertical="center" wrapText="1"/>
    </xf>
    <xf numFmtId="44" fontId="7" fillId="0" borderId="23" xfId="1" applyNumberFormat="1" applyFont="1" applyBorder="1" applyAlignment="1">
      <alignment horizontal="justify" vertical="center" wrapText="1"/>
    </xf>
    <xf numFmtId="44" fontId="7" fillId="0" borderId="32" xfId="1" applyNumberFormat="1" applyFont="1" applyBorder="1" applyAlignment="1">
      <alignment vertical="center" wrapText="1"/>
    </xf>
    <xf numFmtId="44" fontId="7" fillId="0" borderId="52" xfId="1" applyNumberFormat="1" applyFont="1" applyBorder="1" applyAlignment="1">
      <alignment vertical="center" wrapText="1"/>
    </xf>
    <xf numFmtId="44" fontId="7" fillId="0" borderId="53" xfId="1" applyNumberFormat="1" applyFont="1" applyBorder="1" applyAlignment="1">
      <alignment vertical="center" wrapText="1"/>
    </xf>
    <xf numFmtId="44" fontId="7" fillId="0" borderId="42" xfId="1" applyNumberFormat="1" applyFont="1" applyBorder="1" applyAlignment="1">
      <alignment vertical="center" wrapText="1"/>
    </xf>
    <xf numFmtId="44" fontId="7" fillId="0" borderId="47" xfId="1" applyNumberFormat="1" applyFont="1" applyBorder="1" applyAlignment="1">
      <alignment vertical="center" wrapText="1"/>
    </xf>
    <xf numFmtId="44" fontId="7" fillId="0" borderId="41" xfId="1" applyNumberFormat="1" applyFont="1" applyBorder="1" applyAlignment="1">
      <alignment vertical="center" wrapText="1"/>
    </xf>
    <xf numFmtId="44" fontId="7" fillId="0" borderId="44" xfId="1" applyNumberFormat="1" applyFont="1" applyBorder="1" applyAlignment="1">
      <alignment vertical="center" wrapText="1"/>
    </xf>
    <xf numFmtId="44" fontId="7" fillId="0" borderId="45" xfId="1" applyNumberFormat="1" applyFont="1" applyBorder="1" applyAlignment="1">
      <alignment vertical="center" wrapText="1"/>
    </xf>
    <xf numFmtId="44" fontId="7" fillId="0" borderId="33" xfId="1" applyNumberFormat="1" applyFont="1" applyBorder="1" applyAlignment="1">
      <alignment vertical="center" wrapText="1"/>
    </xf>
    <xf numFmtId="44" fontId="7" fillId="0" borderId="16" xfId="1" applyNumberFormat="1" applyFont="1" applyBorder="1" applyAlignment="1">
      <alignment vertical="center" wrapText="1"/>
    </xf>
    <xf numFmtId="44" fontId="7" fillId="0" borderId="14" xfId="1" applyNumberFormat="1" applyFont="1" applyBorder="1" applyAlignment="1">
      <alignment vertical="center" wrapText="1"/>
    </xf>
    <xf numFmtId="44" fontId="7" fillId="0" borderId="13" xfId="1" applyNumberFormat="1" applyFont="1" applyBorder="1" applyAlignment="1">
      <alignment vertical="center" wrapText="1"/>
    </xf>
    <xf numFmtId="0" fontId="9" fillId="3" borderId="40" xfId="0" applyFont="1" applyFill="1" applyBorder="1" applyAlignment="1">
      <alignment horizontal="center" vertical="center" textRotation="90" wrapText="1"/>
    </xf>
    <xf numFmtId="0" fontId="9" fillId="3" borderId="37" xfId="0" applyFont="1" applyFill="1" applyBorder="1" applyAlignment="1">
      <alignment horizontal="center" vertical="center" textRotation="90" wrapText="1"/>
    </xf>
    <xf numFmtId="0" fontId="9" fillId="3" borderId="50" xfId="0" applyFont="1" applyFill="1" applyBorder="1" applyAlignment="1">
      <alignment horizontal="center" vertical="center" textRotation="90" wrapText="1"/>
    </xf>
    <xf numFmtId="0" fontId="10" fillId="3" borderId="37" xfId="0" applyFont="1" applyFill="1" applyBorder="1" applyAlignment="1">
      <alignment horizontal="center" vertical="center" textRotation="90" wrapText="1"/>
    </xf>
    <xf numFmtId="0" fontId="10" fillId="3" borderId="50" xfId="0" applyFont="1" applyFill="1" applyBorder="1" applyAlignment="1">
      <alignment horizontal="center" vertical="center" textRotation="90" wrapText="1"/>
    </xf>
    <xf numFmtId="0" fontId="10" fillId="3" borderId="54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4" fontId="3" fillId="3" borderId="55" xfId="0" applyNumberFormat="1" applyFont="1" applyFill="1" applyBorder="1" applyAlignment="1">
      <alignment horizontal="center" vertical="center" wrapText="1"/>
    </xf>
    <xf numFmtId="44" fontId="3" fillId="3" borderId="56" xfId="0" applyNumberFormat="1" applyFont="1" applyFill="1" applyBorder="1" applyAlignment="1">
      <alignment horizontal="center" vertical="center" wrapText="1"/>
    </xf>
    <xf numFmtId="44" fontId="3" fillId="3" borderId="57" xfId="0" applyNumberFormat="1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44" fontId="3" fillId="3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3"/>
  <sheetViews>
    <sheetView tabSelected="1" zoomScale="86" zoomScaleNormal="86" zoomScalePageLayoutView="60" workbookViewId="0">
      <pane xSplit="3" ySplit="6" topLeftCell="D79" activePane="bottomRight" state="frozen"/>
      <selection pane="topRight" activeCell="D1" sqref="D1"/>
      <selection pane="bottomLeft" activeCell="A7" sqref="A7"/>
      <selection pane="bottomRight" activeCell="C87" sqref="C87:C92"/>
    </sheetView>
  </sheetViews>
  <sheetFormatPr baseColWidth="10" defaultRowHeight="15" x14ac:dyDescent="0.25"/>
  <cols>
    <col min="1" max="1" width="3.140625" style="1" customWidth="1"/>
    <col min="2" max="2" width="4.42578125" style="1" bestFit="1" customWidth="1"/>
    <col min="3" max="3" width="18.5703125" style="1" customWidth="1"/>
    <col min="4" max="4" width="11.7109375" style="1" customWidth="1"/>
    <col min="5" max="5" width="50.7109375" style="1" customWidth="1"/>
    <col min="6" max="20" width="17.7109375" style="54" customWidth="1"/>
    <col min="21" max="21" width="21.7109375" style="1" bestFit="1" customWidth="1"/>
    <col min="22" max="22" width="20.7109375" style="1" customWidth="1"/>
    <col min="23" max="23" width="70.7109375" style="1" customWidth="1"/>
    <col min="24" max="24" width="25.7109375" style="1" customWidth="1"/>
    <col min="25" max="16384" width="11.42578125" style="1"/>
  </cols>
  <sheetData>
    <row r="1" spans="2:24" x14ac:dyDescent="0.25">
      <c r="B1" s="115" t="s">
        <v>123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7"/>
    </row>
    <row r="2" spans="2:24" ht="15.75" thickBot="1" x14ac:dyDescent="0.3"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20"/>
    </row>
    <row r="3" spans="2:24" x14ac:dyDescent="0.25">
      <c r="B3" s="115" t="s">
        <v>126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7"/>
    </row>
    <row r="4" spans="2:24" ht="21.75" customHeight="1" thickBot="1" x14ac:dyDescent="0.3"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20"/>
    </row>
    <row r="5" spans="2:24" s="9" customFormat="1" ht="72" customHeight="1" thickBot="1" x14ac:dyDescent="0.3">
      <c r="B5" s="2" t="s">
        <v>0</v>
      </c>
      <c r="C5" s="3" t="s">
        <v>1</v>
      </c>
      <c r="D5" s="4" t="s">
        <v>99</v>
      </c>
      <c r="E5" s="5" t="s">
        <v>98</v>
      </c>
      <c r="F5" s="121" t="s">
        <v>2</v>
      </c>
      <c r="G5" s="122"/>
      <c r="H5" s="123"/>
      <c r="I5" s="124" t="s">
        <v>11</v>
      </c>
      <c r="J5" s="124"/>
      <c r="K5" s="124"/>
      <c r="L5" s="125" t="s">
        <v>12</v>
      </c>
      <c r="M5" s="124"/>
      <c r="N5" s="126"/>
      <c r="O5" s="125" t="s">
        <v>14</v>
      </c>
      <c r="P5" s="124"/>
      <c r="Q5" s="126"/>
      <c r="R5" s="125" t="s">
        <v>13</v>
      </c>
      <c r="S5" s="124"/>
      <c r="T5" s="126"/>
      <c r="U5" s="6" t="s">
        <v>3</v>
      </c>
      <c r="V5" s="7" t="s">
        <v>4</v>
      </c>
      <c r="W5" s="7" t="s">
        <v>5</v>
      </c>
      <c r="X5" s="8" t="s">
        <v>6</v>
      </c>
    </row>
    <row r="6" spans="2:24" ht="18.75" customHeight="1" x14ac:dyDescent="0.25">
      <c r="B6" s="10"/>
      <c r="C6" s="32"/>
      <c r="D6" s="11"/>
      <c r="E6" s="12"/>
      <c r="F6" s="47" t="s">
        <v>7</v>
      </c>
      <c r="G6" s="48" t="s">
        <v>8</v>
      </c>
      <c r="H6" s="49" t="s">
        <v>9</v>
      </c>
      <c r="I6" s="47" t="s">
        <v>7</v>
      </c>
      <c r="J6" s="48" t="s">
        <v>8</v>
      </c>
      <c r="K6" s="50" t="s">
        <v>9</v>
      </c>
      <c r="L6" s="51" t="s">
        <v>7</v>
      </c>
      <c r="M6" s="48" t="s">
        <v>8</v>
      </c>
      <c r="N6" s="49" t="s">
        <v>9</v>
      </c>
      <c r="O6" s="51" t="s">
        <v>7</v>
      </c>
      <c r="P6" s="48" t="s">
        <v>8</v>
      </c>
      <c r="Q6" s="49" t="s">
        <v>9</v>
      </c>
      <c r="R6" s="51" t="s">
        <v>7</v>
      </c>
      <c r="S6" s="48" t="s">
        <v>8</v>
      </c>
      <c r="T6" s="49" t="s">
        <v>9</v>
      </c>
      <c r="U6" s="13"/>
      <c r="V6" s="14"/>
      <c r="W6" s="14"/>
      <c r="X6" s="15"/>
    </row>
    <row r="7" spans="2:24" ht="108" customHeight="1" x14ac:dyDescent="0.25">
      <c r="B7" s="16">
        <v>1</v>
      </c>
      <c r="C7" s="109" t="s">
        <v>100</v>
      </c>
      <c r="D7" s="20">
        <v>211001</v>
      </c>
      <c r="E7" s="21" t="s">
        <v>15</v>
      </c>
      <c r="F7" s="94">
        <v>3000</v>
      </c>
      <c r="G7" s="94">
        <v>4850.28</v>
      </c>
      <c r="H7" s="69">
        <v>0</v>
      </c>
      <c r="I7" s="94">
        <v>30000</v>
      </c>
      <c r="J7" s="68">
        <v>39461.72</v>
      </c>
      <c r="K7" s="95">
        <v>8797</v>
      </c>
      <c r="L7" s="67">
        <v>5000</v>
      </c>
      <c r="M7" s="68">
        <v>25000</v>
      </c>
      <c r="N7" s="69">
        <v>0</v>
      </c>
      <c r="O7" s="67">
        <v>20656</v>
      </c>
      <c r="P7" s="68">
        <v>30000</v>
      </c>
      <c r="Q7" s="69">
        <v>37266.74</v>
      </c>
      <c r="R7" s="67">
        <v>20656</v>
      </c>
      <c r="S7" s="68">
        <v>30000</v>
      </c>
      <c r="T7" s="69">
        <v>34706.800000000003</v>
      </c>
      <c r="U7" s="19">
        <f t="shared" ref="U7:U38" si="0">SUM(F7:T7)</f>
        <v>289394.53999999998</v>
      </c>
      <c r="V7" s="55" t="s">
        <v>104</v>
      </c>
      <c r="W7" s="55" t="s">
        <v>105</v>
      </c>
      <c r="X7" s="56" t="s">
        <v>10</v>
      </c>
    </row>
    <row r="8" spans="2:24" ht="108" customHeight="1" x14ac:dyDescent="0.25">
      <c r="B8" s="16">
        <v>2</v>
      </c>
      <c r="C8" s="110"/>
      <c r="D8" s="20">
        <v>212001</v>
      </c>
      <c r="E8" s="21" t="s">
        <v>16</v>
      </c>
      <c r="F8" s="94">
        <v>0</v>
      </c>
      <c r="G8" s="94">
        <v>0</v>
      </c>
      <c r="H8" s="69">
        <v>0</v>
      </c>
      <c r="I8" s="94">
        <v>144</v>
      </c>
      <c r="J8" s="68">
        <v>0</v>
      </c>
      <c r="K8" s="95">
        <v>0</v>
      </c>
      <c r="L8" s="67">
        <v>0</v>
      </c>
      <c r="M8" s="68">
        <v>0</v>
      </c>
      <c r="N8" s="69">
        <v>0</v>
      </c>
      <c r="O8" s="67">
        <v>0</v>
      </c>
      <c r="P8" s="68">
        <v>0</v>
      </c>
      <c r="Q8" s="69">
        <v>0</v>
      </c>
      <c r="R8" s="67">
        <v>450</v>
      </c>
      <c r="S8" s="68">
        <v>594</v>
      </c>
      <c r="T8" s="69">
        <v>138930</v>
      </c>
      <c r="U8" s="19">
        <f t="shared" si="0"/>
        <v>140118</v>
      </c>
      <c r="V8" s="55" t="s">
        <v>104</v>
      </c>
      <c r="W8" s="55" t="s">
        <v>106</v>
      </c>
      <c r="X8" s="56" t="s">
        <v>10</v>
      </c>
    </row>
    <row r="9" spans="2:24" ht="108" customHeight="1" x14ac:dyDescent="0.25">
      <c r="B9" s="16">
        <v>3</v>
      </c>
      <c r="C9" s="110"/>
      <c r="D9" s="20">
        <v>214001</v>
      </c>
      <c r="E9" s="21" t="s">
        <v>17</v>
      </c>
      <c r="F9" s="94">
        <v>1400</v>
      </c>
      <c r="G9" s="94">
        <v>1500</v>
      </c>
      <c r="H9" s="69">
        <v>0</v>
      </c>
      <c r="I9" s="94">
        <v>28680</v>
      </c>
      <c r="J9" s="68">
        <v>31948.5</v>
      </c>
      <c r="K9" s="95">
        <v>13600</v>
      </c>
      <c r="L9" s="67">
        <v>10000</v>
      </c>
      <c r="M9" s="68">
        <v>10000</v>
      </c>
      <c r="N9" s="69">
        <v>0</v>
      </c>
      <c r="O9" s="67">
        <v>17460</v>
      </c>
      <c r="P9" s="68">
        <v>17227.75</v>
      </c>
      <c r="Q9" s="69">
        <v>411.5</v>
      </c>
      <c r="R9" s="67">
        <v>17460</v>
      </c>
      <c r="S9" s="68">
        <v>17227.75</v>
      </c>
      <c r="T9" s="69">
        <v>411.5</v>
      </c>
      <c r="U9" s="19">
        <f t="shared" si="0"/>
        <v>167327</v>
      </c>
      <c r="V9" s="55" t="s">
        <v>104</v>
      </c>
      <c r="W9" s="55" t="s">
        <v>105</v>
      </c>
      <c r="X9" s="56" t="s">
        <v>10</v>
      </c>
    </row>
    <row r="10" spans="2:24" ht="108" customHeight="1" x14ac:dyDescent="0.25">
      <c r="B10" s="16">
        <v>4</v>
      </c>
      <c r="C10" s="110"/>
      <c r="D10" s="20">
        <v>215002</v>
      </c>
      <c r="E10" s="21" t="s">
        <v>18</v>
      </c>
      <c r="F10" s="94">
        <v>0</v>
      </c>
      <c r="G10" s="94">
        <v>0</v>
      </c>
      <c r="H10" s="69">
        <v>0</v>
      </c>
      <c r="I10" s="94">
        <v>0</v>
      </c>
      <c r="J10" s="68">
        <v>0</v>
      </c>
      <c r="K10" s="95">
        <v>0</v>
      </c>
      <c r="L10" s="67">
        <v>0</v>
      </c>
      <c r="M10" s="68">
        <v>0</v>
      </c>
      <c r="N10" s="69">
        <v>0</v>
      </c>
      <c r="O10" s="67">
        <v>0</v>
      </c>
      <c r="P10" s="68">
        <v>0</v>
      </c>
      <c r="Q10" s="69">
        <v>100000.65</v>
      </c>
      <c r="R10" s="67">
        <v>0</v>
      </c>
      <c r="S10" s="68">
        <v>0</v>
      </c>
      <c r="T10" s="69">
        <v>0</v>
      </c>
      <c r="U10" s="19">
        <f t="shared" si="0"/>
        <v>100000.65</v>
      </c>
      <c r="V10" s="55" t="s">
        <v>107</v>
      </c>
      <c r="W10" s="55" t="s">
        <v>14</v>
      </c>
      <c r="X10" s="56" t="s">
        <v>10</v>
      </c>
    </row>
    <row r="11" spans="2:24" ht="108" customHeight="1" x14ac:dyDescent="0.25">
      <c r="B11" s="16">
        <v>5</v>
      </c>
      <c r="C11" s="110"/>
      <c r="D11" s="20">
        <v>216001</v>
      </c>
      <c r="E11" s="21" t="s">
        <v>19</v>
      </c>
      <c r="F11" s="94">
        <v>0</v>
      </c>
      <c r="G11" s="94">
        <v>0</v>
      </c>
      <c r="H11" s="69">
        <v>0</v>
      </c>
      <c r="I11" s="94">
        <v>80921</v>
      </c>
      <c r="J11" s="68">
        <v>120924</v>
      </c>
      <c r="K11" s="95">
        <v>0</v>
      </c>
      <c r="L11" s="67">
        <v>5000</v>
      </c>
      <c r="M11" s="68">
        <v>15000</v>
      </c>
      <c r="N11" s="69">
        <v>0</v>
      </c>
      <c r="O11" s="67">
        <v>0</v>
      </c>
      <c r="P11" s="68">
        <v>0</v>
      </c>
      <c r="Q11" s="69">
        <v>0</v>
      </c>
      <c r="R11" s="67">
        <v>0</v>
      </c>
      <c r="S11" s="68">
        <v>0</v>
      </c>
      <c r="T11" s="69">
        <v>0</v>
      </c>
      <c r="U11" s="19">
        <f t="shared" si="0"/>
        <v>221845</v>
      </c>
      <c r="V11" s="55" t="s">
        <v>108</v>
      </c>
      <c r="W11" s="55" t="s">
        <v>109</v>
      </c>
      <c r="X11" s="56" t="s">
        <v>10</v>
      </c>
    </row>
    <row r="12" spans="2:24" ht="108" customHeight="1" x14ac:dyDescent="0.25">
      <c r="B12" s="16">
        <v>6</v>
      </c>
      <c r="C12" s="110"/>
      <c r="D12" s="20">
        <v>217001</v>
      </c>
      <c r="E12" s="21" t="s">
        <v>20</v>
      </c>
      <c r="F12" s="94">
        <v>0</v>
      </c>
      <c r="G12" s="94">
        <v>0</v>
      </c>
      <c r="H12" s="69">
        <v>0</v>
      </c>
      <c r="I12" s="94">
        <v>0</v>
      </c>
      <c r="J12" s="68">
        <v>0</v>
      </c>
      <c r="K12" s="95">
        <v>0</v>
      </c>
      <c r="L12" s="67">
        <v>10000</v>
      </c>
      <c r="M12" s="68">
        <v>11906</v>
      </c>
      <c r="N12" s="69">
        <v>0</v>
      </c>
      <c r="O12" s="67">
        <v>0</v>
      </c>
      <c r="P12" s="68">
        <v>0</v>
      </c>
      <c r="Q12" s="69">
        <v>0</v>
      </c>
      <c r="R12" s="67">
        <v>0</v>
      </c>
      <c r="S12" s="68">
        <v>0</v>
      </c>
      <c r="T12" s="69">
        <v>0</v>
      </c>
      <c r="U12" s="19">
        <f t="shared" si="0"/>
        <v>21906</v>
      </c>
      <c r="V12" s="55" t="s">
        <v>108</v>
      </c>
      <c r="W12" s="55" t="s">
        <v>12</v>
      </c>
      <c r="X12" s="56" t="s">
        <v>10</v>
      </c>
    </row>
    <row r="13" spans="2:24" ht="108" customHeight="1" x14ac:dyDescent="0.25">
      <c r="B13" s="16">
        <v>7</v>
      </c>
      <c r="C13" s="110"/>
      <c r="D13" s="20">
        <v>221001</v>
      </c>
      <c r="E13" s="21" t="s">
        <v>21</v>
      </c>
      <c r="F13" s="94">
        <v>7000</v>
      </c>
      <c r="G13" s="94">
        <v>7500</v>
      </c>
      <c r="H13" s="69">
        <v>0</v>
      </c>
      <c r="I13" s="94">
        <v>24000</v>
      </c>
      <c r="J13" s="68">
        <v>94410</v>
      </c>
      <c r="K13" s="95">
        <v>0</v>
      </c>
      <c r="L13" s="67">
        <v>10000</v>
      </c>
      <c r="M13" s="68">
        <v>0</v>
      </c>
      <c r="N13" s="69">
        <v>0</v>
      </c>
      <c r="O13" s="67">
        <v>2000</v>
      </c>
      <c r="P13" s="68">
        <v>1000</v>
      </c>
      <c r="Q13" s="69">
        <v>0</v>
      </c>
      <c r="R13" s="67">
        <v>2000</v>
      </c>
      <c r="S13" s="68">
        <v>1000</v>
      </c>
      <c r="T13" s="69">
        <v>0</v>
      </c>
      <c r="U13" s="19">
        <f t="shared" si="0"/>
        <v>148910</v>
      </c>
      <c r="V13" s="55" t="s">
        <v>108</v>
      </c>
      <c r="W13" s="55" t="s">
        <v>105</v>
      </c>
      <c r="X13" s="56" t="s">
        <v>10</v>
      </c>
    </row>
    <row r="14" spans="2:24" ht="108" customHeight="1" x14ac:dyDescent="0.25">
      <c r="B14" s="16">
        <v>8</v>
      </c>
      <c r="C14" s="110"/>
      <c r="D14" s="20">
        <v>223001</v>
      </c>
      <c r="E14" s="21" t="s">
        <v>22</v>
      </c>
      <c r="F14" s="94">
        <v>1000</v>
      </c>
      <c r="G14" s="94">
        <v>1220</v>
      </c>
      <c r="H14" s="69">
        <v>0</v>
      </c>
      <c r="I14" s="94">
        <v>952</v>
      </c>
      <c r="J14" s="68">
        <v>7224</v>
      </c>
      <c r="K14" s="95">
        <v>0</v>
      </c>
      <c r="L14" s="67">
        <v>0</v>
      </c>
      <c r="M14" s="68">
        <v>0</v>
      </c>
      <c r="N14" s="69">
        <v>0</v>
      </c>
      <c r="O14" s="67">
        <v>274</v>
      </c>
      <c r="P14" s="68">
        <v>0</v>
      </c>
      <c r="Q14" s="69">
        <v>0</v>
      </c>
      <c r="R14" s="67">
        <v>274</v>
      </c>
      <c r="S14" s="68">
        <v>0</v>
      </c>
      <c r="T14" s="69">
        <v>0</v>
      </c>
      <c r="U14" s="19">
        <f t="shared" si="0"/>
        <v>10944</v>
      </c>
      <c r="V14" s="55" t="s">
        <v>108</v>
      </c>
      <c r="W14" s="55" t="s">
        <v>110</v>
      </c>
      <c r="X14" s="56" t="s">
        <v>10</v>
      </c>
    </row>
    <row r="15" spans="2:24" ht="108" customHeight="1" x14ac:dyDescent="0.25">
      <c r="B15" s="16">
        <v>9</v>
      </c>
      <c r="C15" s="110"/>
      <c r="D15" s="20">
        <v>238001</v>
      </c>
      <c r="E15" s="21" t="s">
        <v>23</v>
      </c>
      <c r="F15" s="94">
        <v>0</v>
      </c>
      <c r="G15" s="94">
        <v>0</v>
      </c>
      <c r="H15" s="69">
        <v>0</v>
      </c>
      <c r="I15" s="94">
        <v>0</v>
      </c>
      <c r="J15" s="68">
        <v>0</v>
      </c>
      <c r="K15" s="95">
        <v>0</v>
      </c>
      <c r="L15" s="67">
        <v>0</v>
      </c>
      <c r="M15" s="68">
        <v>0</v>
      </c>
      <c r="N15" s="69">
        <v>0</v>
      </c>
      <c r="O15" s="67">
        <v>0</v>
      </c>
      <c r="P15" s="68">
        <v>0</v>
      </c>
      <c r="Q15" s="69">
        <v>0</v>
      </c>
      <c r="R15" s="67">
        <v>0</v>
      </c>
      <c r="S15" s="68">
        <v>0</v>
      </c>
      <c r="T15" s="69">
        <v>80000</v>
      </c>
      <c r="U15" s="19">
        <f t="shared" si="0"/>
        <v>80000</v>
      </c>
      <c r="V15" s="55" t="s">
        <v>107</v>
      </c>
      <c r="W15" s="55" t="s">
        <v>13</v>
      </c>
      <c r="X15" s="56" t="s">
        <v>10</v>
      </c>
    </row>
    <row r="16" spans="2:24" ht="108" customHeight="1" x14ac:dyDescent="0.25">
      <c r="B16" s="16">
        <v>10</v>
      </c>
      <c r="C16" s="110"/>
      <c r="D16" s="20">
        <v>246001</v>
      </c>
      <c r="E16" s="21" t="s">
        <v>24</v>
      </c>
      <c r="F16" s="94">
        <v>0</v>
      </c>
      <c r="G16" s="94">
        <v>0</v>
      </c>
      <c r="H16" s="69">
        <v>0</v>
      </c>
      <c r="I16" s="94">
        <v>38500</v>
      </c>
      <c r="J16" s="68">
        <v>43490</v>
      </c>
      <c r="K16" s="95">
        <v>0</v>
      </c>
      <c r="L16" s="67">
        <v>1500</v>
      </c>
      <c r="M16" s="68">
        <v>1500</v>
      </c>
      <c r="N16" s="69">
        <v>0</v>
      </c>
      <c r="O16" s="67">
        <v>0</v>
      </c>
      <c r="P16" s="68">
        <v>0</v>
      </c>
      <c r="Q16" s="69">
        <v>0</v>
      </c>
      <c r="R16" s="67">
        <v>0</v>
      </c>
      <c r="S16" s="68">
        <v>0</v>
      </c>
      <c r="T16" s="69">
        <v>0</v>
      </c>
      <c r="U16" s="19">
        <f t="shared" si="0"/>
        <v>84990</v>
      </c>
      <c r="V16" s="55" t="s">
        <v>108</v>
      </c>
      <c r="W16" s="55" t="s">
        <v>109</v>
      </c>
      <c r="X16" s="56" t="s">
        <v>10</v>
      </c>
    </row>
    <row r="17" spans="2:24" ht="108" customHeight="1" x14ac:dyDescent="0.25">
      <c r="B17" s="16">
        <v>11</v>
      </c>
      <c r="C17" s="110"/>
      <c r="D17" s="20">
        <v>248001</v>
      </c>
      <c r="E17" s="22" t="s">
        <v>25</v>
      </c>
      <c r="F17" s="94">
        <v>0</v>
      </c>
      <c r="G17" s="94">
        <v>0</v>
      </c>
      <c r="H17" s="69">
        <v>0</v>
      </c>
      <c r="I17" s="96">
        <v>638</v>
      </c>
      <c r="J17" s="71">
        <v>638</v>
      </c>
      <c r="K17" s="95">
        <v>0</v>
      </c>
      <c r="L17" s="70">
        <v>0</v>
      </c>
      <c r="M17" s="71">
        <v>0</v>
      </c>
      <c r="N17" s="69">
        <v>0</v>
      </c>
      <c r="O17" s="67">
        <v>0</v>
      </c>
      <c r="P17" s="68">
        <v>0</v>
      </c>
      <c r="Q17" s="69">
        <v>125</v>
      </c>
      <c r="R17" s="67">
        <v>0</v>
      </c>
      <c r="S17" s="68">
        <v>0</v>
      </c>
      <c r="T17" s="69">
        <v>125</v>
      </c>
      <c r="U17" s="19">
        <f t="shared" si="0"/>
        <v>1526</v>
      </c>
      <c r="V17" s="55" t="s">
        <v>104</v>
      </c>
      <c r="W17" s="55" t="s">
        <v>111</v>
      </c>
      <c r="X17" s="56" t="s">
        <v>10</v>
      </c>
    </row>
    <row r="18" spans="2:24" ht="108" customHeight="1" x14ac:dyDescent="0.25">
      <c r="B18" s="16">
        <v>12</v>
      </c>
      <c r="C18" s="110"/>
      <c r="D18" s="20">
        <v>249001</v>
      </c>
      <c r="E18" s="21" t="s">
        <v>26</v>
      </c>
      <c r="F18" s="94">
        <v>0</v>
      </c>
      <c r="G18" s="94">
        <v>0</v>
      </c>
      <c r="H18" s="69">
        <v>0</v>
      </c>
      <c r="I18" s="94">
        <v>21550</v>
      </c>
      <c r="J18" s="68">
        <v>21620</v>
      </c>
      <c r="K18" s="95">
        <v>0</v>
      </c>
      <c r="L18" s="70">
        <v>70</v>
      </c>
      <c r="M18" s="68">
        <v>0</v>
      </c>
      <c r="N18" s="69">
        <v>0</v>
      </c>
      <c r="O18" s="67">
        <v>0</v>
      </c>
      <c r="P18" s="68">
        <v>0</v>
      </c>
      <c r="Q18" s="69">
        <v>0</v>
      </c>
      <c r="R18" s="67">
        <v>0</v>
      </c>
      <c r="S18" s="68">
        <v>0</v>
      </c>
      <c r="T18" s="69">
        <v>28000</v>
      </c>
      <c r="U18" s="19">
        <f t="shared" si="0"/>
        <v>71240</v>
      </c>
      <c r="V18" s="55" t="s">
        <v>104</v>
      </c>
      <c r="W18" s="55" t="s">
        <v>112</v>
      </c>
      <c r="X18" s="56" t="s">
        <v>10</v>
      </c>
    </row>
    <row r="19" spans="2:24" ht="108" customHeight="1" x14ac:dyDescent="0.25">
      <c r="B19" s="16">
        <v>13</v>
      </c>
      <c r="C19" s="110"/>
      <c r="D19" s="20">
        <v>251001</v>
      </c>
      <c r="E19" s="21" t="s">
        <v>27</v>
      </c>
      <c r="F19" s="94">
        <v>0</v>
      </c>
      <c r="G19" s="94">
        <v>0</v>
      </c>
      <c r="H19" s="69">
        <v>0</v>
      </c>
      <c r="I19" s="94">
        <v>0</v>
      </c>
      <c r="J19" s="68">
        <v>0</v>
      </c>
      <c r="K19" s="95">
        <v>0</v>
      </c>
      <c r="L19" s="70">
        <v>0</v>
      </c>
      <c r="M19" s="68">
        <v>0</v>
      </c>
      <c r="N19" s="69">
        <v>62220</v>
      </c>
      <c r="O19" s="67">
        <v>0</v>
      </c>
      <c r="P19" s="68">
        <v>0</v>
      </c>
      <c r="Q19" s="69">
        <v>0</v>
      </c>
      <c r="R19" s="67">
        <v>0</v>
      </c>
      <c r="S19" s="68">
        <v>0</v>
      </c>
      <c r="T19" s="69">
        <v>0</v>
      </c>
      <c r="U19" s="19">
        <f t="shared" si="0"/>
        <v>62220</v>
      </c>
      <c r="V19" s="55" t="s">
        <v>107</v>
      </c>
      <c r="W19" s="55" t="s">
        <v>12</v>
      </c>
      <c r="X19" s="56" t="s">
        <v>10</v>
      </c>
    </row>
    <row r="20" spans="2:24" ht="108" customHeight="1" x14ac:dyDescent="0.25">
      <c r="B20" s="16">
        <v>14</v>
      </c>
      <c r="C20" s="110"/>
      <c r="D20" s="20">
        <v>252001</v>
      </c>
      <c r="E20" s="21" t="s">
        <v>28</v>
      </c>
      <c r="F20" s="94">
        <v>0</v>
      </c>
      <c r="G20" s="94">
        <v>0</v>
      </c>
      <c r="H20" s="69">
        <v>0</v>
      </c>
      <c r="I20" s="94">
        <v>16340</v>
      </c>
      <c r="J20" s="68">
        <v>16340</v>
      </c>
      <c r="K20" s="95">
        <v>0</v>
      </c>
      <c r="L20" s="70">
        <v>0</v>
      </c>
      <c r="M20" s="68">
        <v>0</v>
      </c>
      <c r="N20" s="69">
        <v>31092.25</v>
      </c>
      <c r="O20" s="67">
        <v>0</v>
      </c>
      <c r="P20" s="68">
        <v>0</v>
      </c>
      <c r="Q20" s="69">
        <v>0</v>
      </c>
      <c r="R20" s="67">
        <v>0</v>
      </c>
      <c r="S20" s="68">
        <v>0</v>
      </c>
      <c r="T20" s="69">
        <v>0</v>
      </c>
      <c r="U20" s="19">
        <f t="shared" si="0"/>
        <v>63772.25</v>
      </c>
      <c r="V20" s="55" t="s">
        <v>104</v>
      </c>
      <c r="W20" s="55" t="s">
        <v>109</v>
      </c>
      <c r="X20" s="56" t="s">
        <v>10</v>
      </c>
    </row>
    <row r="21" spans="2:24" ht="108" customHeight="1" x14ac:dyDescent="0.25">
      <c r="B21" s="16">
        <v>15</v>
      </c>
      <c r="C21" s="110"/>
      <c r="D21" s="20">
        <v>253001</v>
      </c>
      <c r="E21" s="21" t="s">
        <v>29</v>
      </c>
      <c r="F21" s="94">
        <v>0</v>
      </c>
      <c r="G21" s="94">
        <v>0</v>
      </c>
      <c r="H21" s="69">
        <v>0</v>
      </c>
      <c r="I21" s="94">
        <v>0</v>
      </c>
      <c r="J21" s="68">
        <v>0</v>
      </c>
      <c r="K21" s="95">
        <v>0</v>
      </c>
      <c r="L21" s="70">
        <v>0</v>
      </c>
      <c r="M21" s="68">
        <v>0</v>
      </c>
      <c r="N21" s="69">
        <v>0</v>
      </c>
      <c r="O21" s="67">
        <v>0</v>
      </c>
      <c r="P21" s="68">
        <v>0</v>
      </c>
      <c r="Q21" s="69">
        <v>0</v>
      </c>
      <c r="R21" s="67">
        <v>0</v>
      </c>
      <c r="S21" s="68">
        <v>15000</v>
      </c>
      <c r="T21" s="69">
        <v>0</v>
      </c>
      <c r="U21" s="19">
        <f t="shared" si="0"/>
        <v>15000</v>
      </c>
      <c r="V21" s="55" t="s">
        <v>8</v>
      </c>
      <c r="W21" s="55" t="s">
        <v>13</v>
      </c>
      <c r="X21" s="56" t="s">
        <v>10</v>
      </c>
    </row>
    <row r="22" spans="2:24" ht="108" customHeight="1" x14ac:dyDescent="0.25">
      <c r="B22" s="16">
        <v>16</v>
      </c>
      <c r="C22" s="110"/>
      <c r="D22" s="20">
        <v>255001</v>
      </c>
      <c r="E22" s="21" t="s">
        <v>30</v>
      </c>
      <c r="F22" s="94">
        <v>0</v>
      </c>
      <c r="G22" s="94">
        <v>0</v>
      </c>
      <c r="H22" s="69">
        <v>0</v>
      </c>
      <c r="I22" s="94">
        <v>0</v>
      </c>
      <c r="J22" s="68">
        <v>0</v>
      </c>
      <c r="K22" s="95">
        <v>0</v>
      </c>
      <c r="L22" s="70">
        <v>0</v>
      </c>
      <c r="M22" s="68">
        <v>0</v>
      </c>
      <c r="N22" s="69">
        <v>93000</v>
      </c>
      <c r="O22" s="67">
        <v>0</v>
      </c>
      <c r="P22" s="68">
        <v>0</v>
      </c>
      <c r="Q22" s="69">
        <v>0</v>
      </c>
      <c r="R22" s="67">
        <v>0</v>
      </c>
      <c r="S22" s="68">
        <v>0</v>
      </c>
      <c r="T22" s="69">
        <v>5650</v>
      </c>
      <c r="U22" s="19">
        <f t="shared" si="0"/>
        <v>98650</v>
      </c>
      <c r="V22" s="55" t="s">
        <v>107</v>
      </c>
      <c r="W22" s="55" t="s">
        <v>113</v>
      </c>
      <c r="X22" s="56" t="s">
        <v>10</v>
      </c>
    </row>
    <row r="23" spans="2:24" ht="108" customHeight="1" x14ac:dyDescent="0.25">
      <c r="B23" s="16">
        <v>17</v>
      </c>
      <c r="C23" s="110"/>
      <c r="D23" s="20">
        <v>259001</v>
      </c>
      <c r="E23" s="21" t="s">
        <v>31</v>
      </c>
      <c r="F23" s="94">
        <v>0</v>
      </c>
      <c r="G23" s="94">
        <v>0</v>
      </c>
      <c r="H23" s="69">
        <v>0</v>
      </c>
      <c r="I23" s="94">
        <v>29820</v>
      </c>
      <c r="J23" s="68">
        <v>29820</v>
      </c>
      <c r="K23" s="95">
        <v>0</v>
      </c>
      <c r="L23" s="70">
        <v>0</v>
      </c>
      <c r="M23" s="68">
        <v>0</v>
      </c>
      <c r="N23" s="69">
        <v>0</v>
      </c>
      <c r="O23" s="67">
        <v>0</v>
      </c>
      <c r="P23" s="68">
        <v>0</v>
      </c>
      <c r="Q23" s="69">
        <v>0</v>
      </c>
      <c r="R23" s="67">
        <v>0</v>
      </c>
      <c r="S23" s="68">
        <v>0</v>
      </c>
      <c r="T23" s="69">
        <v>0</v>
      </c>
      <c r="U23" s="19">
        <f t="shared" si="0"/>
        <v>59640</v>
      </c>
      <c r="V23" s="55" t="s">
        <v>114</v>
      </c>
      <c r="W23" s="55" t="s">
        <v>11</v>
      </c>
      <c r="X23" s="56" t="s">
        <v>10</v>
      </c>
    </row>
    <row r="24" spans="2:24" ht="108" customHeight="1" x14ac:dyDescent="0.25">
      <c r="B24" s="16">
        <v>18</v>
      </c>
      <c r="C24" s="110"/>
      <c r="D24" s="20">
        <v>261001</v>
      </c>
      <c r="E24" s="21" t="s">
        <v>32</v>
      </c>
      <c r="F24" s="94">
        <v>0</v>
      </c>
      <c r="G24" s="94">
        <v>0</v>
      </c>
      <c r="H24" s="69">
        <v>0</v>
      </c>
      <c r="I24" s="94">
        <v>34881</v>
      </c>
      <c r="J24" s="68">
        <v>177579.14</v>
      </c>
      <c r="K24" s="95">
        <v>0</v>
      </c>
      <c r="L24" s="67">
        <v>1500</v>
      </c>
      <c r="M24" s="68">
        <v>3624</v>
      </c>
      <c r="N24" s="69">
        <v>0</v>
      </c>
      <c r="O24" s="67">
        <v>1000</v>
      </c>
      <c r="P24" s="68">
        <v>3547.43</v>
      </c>
      <c r="Q24" s="69">
        <v>2923.8</v>
      </c>
      <c r="R24" s="67">
        <v>1000</v>
      </c>
      <c r="S24" s="68">
        <v>3547.43</v>
      </c>
      <c r="T24" s="69">
        <v>2923.8</v>
      </c>
      <c r="U24" s="19">
        <f t="shared" si="0"/>
        <v>232526.59999999998</v>
      </c>
      <c r="V24" s="55" t="s">
        <v>104</v>
      </c>
      <c r="W24" s="55" t="s">
        <v>115</v>
      </c>
      <c r="X24" s="56" t="s">
        <v>10</v>
      </c>
    </row>
    <row r="25" spans="2:24" ht="108" customHeight="1" x14ac:dyDescent="0.25">
      <c r="B25" s="16">
        <v>19</v>
      </c>
      <c r="C25" s="110"/>
      <c r="D25" s="20">
        <v>261002</v>
      </c>
      <c r="E25" s="21" t="s">
        <v>33</v>
      </c>
      <c r="F25" s="94">
        <v>0</v>
      </c>
      <c r="G25" s="94">
        <v>0</v>
      </c>
      <c r="H25" s="69">
        <v>0</v>
      </c>
      <c r="I25" s="94">
        <v>14628</v>
      </c>
      <c r="J25" s="68">
        <v>20000</v>
      </c>
      <c r="K25" s="95">
        <v>0</v>
      </c>
      <c r="L25" s="67">
        <v>8000</v>
      </c>
      <c r="M25" s="68">
        <v>0</v>
      </c>
      <c r="N25" s="69">
        <v>0</v>
      </c>
      <c r="O25" s="67">
        <v>0</v>
      </c>
      <c r="P25" s="68">
        <v>0</v>
      </c>
      <c r="Q25" s="69">
        <v>23944.2</v>
      </c>
      <c r="R25" s="67">
        <v>0</v>
      </c>
      <c r="S25" s="68">
        <v>0</v>
      </c>
      <c r="T25" s="69">
        <v>23944.2</v>
      </c>
      <c r="U25" s="19">
        <f t="shared" si="0"/>
        <v>90516.4</v>
      </c>
      <c r="V25" s="55" t="s">
        <v>104</v>
      </c>
      <c r="W25" s="55" t="s">
        <v>115</v>
      </c>
      <c r="X25" s="56" t="s">
        <v>10</v>
      </c>
    </row>
    <row r="26" spans="2:24" ht="108" customHeight="1" x14ac:dyDescent="0.25">
      <c r="B26" s="16">
        <v>20</v>
      </c>
      <c r="C26" s="110"/>
      <c r="D26" s="20">
        <v>271001</v>
      </c>
      <c r="E26" s="21" t="s">
        <v>34</v>
      </c>
      <c r="F26" s="94">
        <v>2220</v>
      </c>
      <c r="G26" s="94">
        <v>0</v>
      </c>
      <c r="H26" s="69">
        <v>0</v>
      </c>
      <c r="I26" s="94">
        <v>26280</v>
      </c>
      <c r="J26" s="68">
        <v>17000</v>
      </c>
      <c r="K26" s="95">
        <v>0</v>
      </c>
      <c r="L26" s="67">
        <v>30000</v>
      </c>
      <c r="M26" s="68">
        <v>39860</v>
      </c>
      <c r="N26" s="69">
        <v>0</v>
      </c>
      <c r="O26" s="67">
        <v>2769</v>
      </c>
      <c r="P26" s="68">
        <v>7176</v>
      </c>
      <c r="Q26" s="69">
        <v>3700</v>
      </c>
      <c r="R26" s="67">
        <v>3731</v>
      </c>
      <c r="S26" s="68">
        <v>5304</v>
      </c>
      <c r="T26" s="69">
        <v>3700</v>
      </c>
      <c r="U26" s="19">
        <f t="shared" si="0"/>
        <v>141740</v>
      </c>
      <c r="V26" s="55" t="s">
        <v>104</v>
      </c>
      <c r="W26" s="55" t="s">
        <v>105</v>
      </c>
      <c r="X26" s="56" t="s">
        <v>10</v>
      </c>
    </row>
    <row r="27" spans="2:24" ht="108" customHeight="1" x14ac:dyDescent="0.25">
      <c r="B27" s="16">
        <v>21</v>
      </c>
      <c r="C27" s="110"/>
      <c r="D27" s="20">
        <v>271002</v>
      </c>
      <c r="E27" s="21" t="s">
        <v>35</v>
      </c>
      <c r="F27" s="94">
        <v>0</v>
      </c>
      <c r="G27" s="94">
        <v>0</v>
      </c>
      <c r="H27" s="69">
        <v>0</v>
      </c>
      <c r="I27" s="94">
        <v>0</v>
      </c>
      <c r="J27" s="68">
        <v>0</v>
      </c>
      <c r="K27" s="95">
        <v>0</v>
      </c>
      <c r="L27" s="67">
        <v>0</v>
      </c>
      <c r="M27" s="68">
        <v>0</v>
      </c>
      <c r="N27" s="69">
        <v>0</v>
      </c>
      <c r="O27" s="67">
        <v>0</v>
      </c>
      <c r="P27" s="68">
        <v>0</v>
      </c>
      <c r="Q27" s="69">
        <v>54500</v>
      </c>
      <c r="R27" s="67">
        <v>0</v>
      </c>
      <c r="S27" s="68">
        <v>0</v>
      </c>
      <c r="T27" s="69">
        <v>0</v>
      </c>
      <c r="U27" s="19">
        <f t="shared" si="0"/>
        <v>54500</v>
      </c>
      <c r="V27" s="55" t="s">
        <v>107</v>
      </c>
      <c r="W27" s="55" t="s">
        <v>14</v>
      </c>
      <c r="X27" s="56" t="s">
        <v>10</v>
      </c>
    </row>
    <row r="28" spans="2:24" ht="108" customHeight="1" x14ac:dyDescent="0.25">
      <c r="B28" s="16">
        <v>22</v>
      </c>
      <c r="C28" s="110"/>
      <c r="D28" s="20">
        <v>272001</v>
      </c>
      <c r="E28" s="21" t="s">
        <v>36</v>
      </c>
      <c r="F28" s="94">
        <v>0</v>
      </c>
      <c r="G28" s="94">
        <v>0</v>
      </c>
      <c r="H28" s="69">
        <v>0</v>
      </c>
      <c r="I28" s="94">
        <v>12596</v>
      </c>
      <c r="J28" s="68">
        <v>9844</v>
      </c>
      <c r="K28" s="95">
        <v>0</v>
      </c>
      <c r="L28" s="67">
        <v>2000</v>
      </c>
      <c r="M28" s="68">
        <v>3412</v>
      </c>
      <c r="N28" s="69">
        <v>0</v>
      </c>
      <c r="O28" s="67">
        <v>0</v>
      </c>
      <c r="P28" s="68">
        <v>0</v>
      </c>
      <c r="Q28" s="69">
        <v>1579.5</v>
      </c>
      <c r="R28" s="67">
        <v>0</v>
      </c>
      <c r="S28" s="68">
        <v>0</v>
      </c>
      <c r="T28" s="69">
        <v>1579.5</v>
      </c>
      <c r="U28" s="19">
        <f t="shared" si="0"/>
        <v>31011</v>
      </c>
      <c r="V28" s="55" t="s">
        <v>104</v>
      </c>
      <c r="W28" s="55" t="s">
        <v>115</v>
      </c>
      <c r="X28" s="56" t="s">
        <v>10</v>
      </c>
    </row>
    <row r="29" spans="2:24" ht="108" customHeight="1" x14ac:dyDescent="0.25">
      <c r="B29" s="16">
        <v>23</v>
      </c>
      <c r="C29" s="110"/>
      <c r="D29" s="20">
        <v>273001</v>
      </c>
      <c r="E29" s="22" t="s">
        <v>37</v>
      </c>
      <c r="F29" s="94">
        <v>0</v>
      </c>
      <c r="G29" s="94">
        <v>0</v>
      </c>
      <c r="H29" s="69">
        <v>0</v>
      </c>
      <c r="I29" s="96">
        <v>0</v>
      </c>
      <c r="J29" s="71">
        <v>0</v>
      </c>
      <c r="K29" s="95">
        <v>0</v>
      </c>
      <c r="L29" s="70">
        <v>0</v>
      </c>
      <c r="M29" s="71">
        <v>0</v>
      </c>
      <c r="N29" s="72">
        <v>0</v>
      </c>
      <c r="O29" s="67">
        <v>0</v>
      </c>
      <c r="P29" s="68">
        <v>0</v>
      </c>
      <c r="Q29" s="69">
        <v>48710</v>
      </c>
      <c r="R29" s="67">
        <v>0</v>
      </c>
      <c r="S29" s="68">
        <v>0</v>
      </c>
      <c r="T29" s="69">
        <v>0</v>
      </c>
      <c r="U29" s="19">
        <f t="shared" si="0"/>
        <v>48710</v>
      </c>
      <c r="V29" s="55" t="s">
        <v>107</v>
      </c>
      <c r="W29" s="55" t="s">
        <v>14</v>
      </c>
      <c r="X29" s="56" t="s">
        <v>10</v>
      </c>
    </row>
    <row r="30" spans="2:24" ht="108" customHeight="1" x14ac:dyDescent="0.25">
      <c r="B30" s="16">
        <v>24</v>
      </c>
      <c r="C30" s="110"/>
      <c r="D30" s="20">
        <v>273002</v>
      </c>
      <c r="E30" s="22" t="s">
        <v>38</v>
      </c>
      <c r="F30" s="94">
        <v>0</v>
      </c>
      <c r="G30" s="94">
        <v>0</v>
      </c>
      <c r="H30" s="69">
        <v>0</v>
      </c>
      <c r="I30" s="96">
        <v>0</v>
      </c>
      <c r="J30" s="71">
        <v>0</v>
      </c>
      <c r="K30" s="95">
        <v>0</v>
      </c>
      <c r="L30" s="67">
        <v>0</v>
      </c>
      <c r="M30" s="68">
        <v>0</v>
      </c>
      <c r="N30" s="69">
        <v>0</v>
      </c>
      <c r="O30" s="67">
        <v>0</v>
      </c>
      <c r="P30" s="68">
        <v>0</v>
      </c>
      <c r="Q30" s="69">
        <v>32710</v>
      </c>
      <c r="R30" s="67">
        <v>0</v>
      </c>
      <c r="S30" s="68">
        <v>0</v>
      </c>
      <c r="T30" s="69">
        <v>0</v>
      </c>
      <c r="U30" s="19">
        <f t="shared" si="0"/>
        <v>32710</v>
      </c>
      <c r="V30" s="55" t="s">
        <v>107</v>
      </c>
      <c r="W30" s="55" t="s">
        <v>14</v>
      </c>
      <c r="X30" s="56" t="s">
        <v>10</v>
      </c>
    </row>
    <row r="31" spans="2:24" ht="108" customHeight="1" x14ac:dyDescent="0.25">
      <c r="B31" s="16">
        <v>25</v>
      </c>
      <c r="C31" s="110"/>
      <c r="D31" s="20">
        <v>291001</v>
      </c>
      <c r="E31" s="22" t="s">
        <v>39</v>
      </c>
      <c r="F31" s="94">
        <v>0</v>
      </c>
      <c r="G31" s="94">
        <v>0</v>
      </c>
      <c r="H31" s="69">
        <v>0</v>
      </c>
      <c r="I31" s="96">
        <v>3000</v>
      </c>
      <c r="J31" s="71">
        <v>0</v>
      </c>
      <c r="K31" s="95">
        <v>0</v>
      </c>
      <c r="L31" s="67">
        <v>0</v>
      </c>
      <c r="M31" s="68">
        <v>0</v>
      </c>
      <c r="N31" s="69">
        <v>0</v>
      </c>
      <c r="O31" s="67">
        <v>0</v>
      </c>
      <c r="P31" s="68">
        <v>0</v>
      </c>
      <c r="Q31" s="69">
        <v>0</v>
      </c>
      <c r="R31" s="67">
        <v>0</v>
      </c>
      <c r="S31" s="68">
        <v>0</v>
      </c>
      <c r="T31" s="69">
        <v>0</v>
      </c>
      <c r="U31" s="19">
        <f t="shared" si="0"/>
        <v>3000</v>
      </c>
      <c r="V31" s="55" t="s">
        <v>7</v>
      </c>
      <c r="W31" s="55" t="s">
        <v>11</v>
      </c>
      <c r="X31" s="56" t="s">
        <v>10</v>
      </c>
    </row>
    <row r="32" spans="2:24" ht="108" customHeight="1" x14ac:dyDescent="0.25">
      <c r="B32" s="16">
        <v>26</v>
      </c>
      <c r="C32" s="110"/>
      <c r="D32" s="20">
        <v>292001</v>
      </c>
      <c r="E32" s="22" t="s">
        <v>40</v>
      </c>
      <c r="F32" s="94">
        <v>0</v>
      </c>
      <c r="G32" s="94">
        <v>0</v>
      </c>
      <c r="H32" s="69">
        <v>0</v>
      </c>
      <c r="I32" s="96">
        <v>8624</v>
      </c>
      <c r="J32" s="71">
        <v>58624</v>
      </c>
      <c r="K32" s="95">
        <v>0</v>
      </c>
      <c r="L32" s="67">
        <v>0</v>
      </c>
      <c r="M32" s="68">
        <v>0</v>
      </c>
      <c r="N32" s="69">
        <v>0</v>
      </c>
      <c r="O32" s="67">
        <v>0</v>
      </c>
      <c r="P32" s="68">
        <v>0</v>
      </c>
      <c r="Q32" s="69">
        <v>0</v>
      </c>
      <c r="R32" s="67">
        <v>0</v>
      </c>
      <c r="S32" s="68">
        <v>0</v>
      </c>
      <c r="T32" s="69">
        <v>2000</v>
      </c>
      <c r="U32" s="19">
        <f t="shared" si="0"/>
        <v>69248</v>
      </c>
      <c r="V32" s="55" t="s">
        <v>104</v>
      </c>
      <c r="W32" s="55" t="s">
        <v>106</v>
      </c>
      <c r="X32" s="56" t="s">
        <v>10</v>
      </c>
    </row>
    <row r="33" spans="2:24" ht="108" customHeight="1" x14ac:dyDescent="0.25">
      <c r="B33" s="16">
        <v>27</v>
      </c>
      <c r="C33" s="110"/>
      <c r="D33" s="20">
        <v>293001</v>
      </c>
      <c r="E33" s="21" t="s">
        <v>41</v>
      </c>
      <c r="F33" s="94">
        <v>0</v>
      </c>
      <c r="G33" s="94">
        <v>0</v>
      </c>
      <c r="H33" s="69">
        <v>0</v>
      </c>
      <c r="I33" s="94">
        <v>0</v>
      </c>
      <c r="J33" s="68">
        <v>9396</v>
      </c>
      <c r="K33" s="95">
        <v>0</v>
      </c>
      <c r="L33" s="67">
        <v>0</v>
      </c>
      <c r="M33" s="68">
        <v>0</v>
      </c>
      <c r="N33" s="69">
        <v>0</v>
      </c>
      <c r="O33" s="67">
        <v>0</v>
      </c>
      <c r="P33" s="68">
        <v>0</v>
      </c>
      <c r="Q33" s="69">
        <v>0</v>
      </c>
      <c r="R33" s="67">
        <v>0</v>
      </c>
      <c r="S33" s="68">
        <v>0</v>
      </c>
      <c r="T33" s="69">
        <v>0</v>
      </c>
      <c r="U33" s="19">
        <f t="shared" si="0"/>
        <v>9396</v>
      </c>
      <c r="V33" s="55" t="s">
        <v>8</v>
      </c>
      <c r="W33" s="55" t="s">
        <v>11</v>
      </c>
      <c r="X33" s="56" t="s">
        <v>10</v>
      </c>
    </row>
    <row r="34" spans="2:24" ht="108" customHeight="1" thickBot="1" x14ac:dyDescent="0.3">
      <c r="B34" s="33">
        <v>28</v>
      </c>
      <c r="C34" s="111"/>
      <c r="D34" s="34">
        <v>294001</v>
      </c>
      <c r="E34" s="35" t="s">
        <v>42</v>
      </c>
      <c r="F34" s="97">
        <v>0</v>
      </c>
      <c r="G34" s="97">
        <v>0</v>
      </c>
      <c r="H34" s="75">
        <v>0</v>
      </c>
      <c r="I34" s="98">
        <v>3252</v>
      </c>
      <c r="J34" s="74">
        <v>28752</v>
      </c>
      <c r="K34" s="99">
        <v>0</v>
      </c>
      <c r="L34" s="73">
        <v>500</v>
      </c>
      <c r="M34" s="74">
        <v>1500</v>
      </c>
      <c r="N34" s="75">
        <v>12000</v>
      </c>
      <c r="O34" s="76">
        <v>0</v>
      </c>
      <c r="P34" s="74">
        <v>665</v>
      </c>
      <c r="Q34" s="77">
        <v>0</v>
      </c>
      <c r="R34" s="73">
        <v>1500</v>
      </c>
      <c r="S34" s="74">
        <v>665</v>
      </c>
      <c r="T34" s="75">
        <v>0</v>
      </c>
      <c r="U34" s="36">
        <f t="shared" si="0"/>
        <v>48834</v>
      </c>
      <c r="V34" s="57" t="s">
        <v>104</v>
      </c>
      <c r="W34" s="57" t="s">
        <v>115</v>
      </c>
      <c r="X34" s="58" t="s">
        <v>10</v>
      </c>
    </row>
    <row r="35" spans="2:24" ht="108" customHeight="1" x14ac:dyDescent="0.25">
      <c r="B35" s="23">
        <v>29</v>
      </c>
      <c r="C35" s="112" t="s">
        <v>101</v>
      </c>
      <c r="D35" s="17">
        <v>311001</v>
      </c>
      <c r="E35" s="18" t="s">
        <v>43</v>
      </c>
      <c r="F35" s="100">
        <v>0</v>
      </c>
      <c r="G35" s="100">
        <v>0</v>
      </c>
      <c r="H35" s="80">
        <v>0</v>
      </c>
      <c r="I35" s="100">
        <v>761760</v>
      </c>
      <c r="J35" s="79">
        <v>761760</v>
      </c>
      <c r="K35" s="101">
        <v>0</v>
      </c>
      <c r="L35" s="78">
        <v>0</v>
      </c>
      <c r="M35" s="79">
        <v>0</v>
      </c>
      <c r="N35" s="80">
        <v>0</v>
      </c>
      <c r="O35" s="78">
        <v>0</v>
      </c>
      <c r="P35" s="68">
        <v>0</v>
      </c>
      <c r="Q35" s="80">
        <v>0</v>
      </c>
      <c r="R35" s="67">
        <v>0</v>
      </c>
      <c r="S35" s="68">
        <v>0</v>
      </c>
      <c r="T35" s="69">
        <v>0</v>
      </c>
      <c r="U35" s="31">
        <f t="shared" si="0"/>
        <v>1523520</v>
      </c>
      <c r="V35" s="59" t="s">
        <v>114</v>
      </c>
      <c r="W35" s="55" t="s">
        <v>11</v>
      </c>
      <c r="X35" s="60" t="s">
        <v>10</v>
      </c>
    </row>
    <row r="36" spans="2:24" ht="108" customHeight="1" x14ac:dyDescent="0.25">
      <c r="B36" s="16">
        <v>30</v>
      </c>
      <c r="C36" s="112"/>
      <c r="D36" s="20">
        <v>314001</v>
      </c>
      <c r="E36" s="21" t="s">
        <v>44</v>
      </c>
      <c r="F36" s="94">
        <v>0</v>
      </c>
      <c r="G36" s="94">
        <v>0</v>
      </c>
      <c r="H36" s="69">
        <v>0</v>
      </c>
      <c r="I36" s="94">
        <v>39600</v>
      </c>
      <c r="J36" s="68">
        <v>39600</v>
      </c>
      <c r="K36" s="95">
        <v>0</v>
      </c>
      <c r="L36" s="67">
        <v>0</v>
      </c>
      <c r="M36" s="68">
        <v>0</v>
      </c>
      <c r="N36" s="69">
        <v>0</v>
      </c>
      <c r="O36" s="67">
        <v>0</v>
      </c>
      <c r="P36" s="68">
        <v>0</v>
      </c>
      <c r="Q36" s="69">
        <v>0</v>
      </c>
      <c r="R36" s="67">
        <v>0</v>
      </c>
      <c r="S36" s="68">
        <v>0</v>
      </c>
      <c r="T36" s="69">
        <v>0</v>
      </c>
      <c r="U36" s="19">
        <f t="shared" si="0"/>
        <v>79200</v>
      </c>
      <c r="V36" s="55" t="s">
        <v>114</v>
      </c>
      <c r="W36" s="55" t="s">
        <v>11</v>
      </c>
      <c r="X36" s="56" t="s">
        <v>10</v>
      </c>
    </row>
    <row r="37" spans="2:24" ht="108" customHeight="1" x14ac:dyDescent="0.25">
      <c r="B37" s="16">
        <v>31</v>
      </c>
      <c r="C37" s="112"/>
      <c r="D37" s="20">
        <v>316001</v>
      </c>
      <c r="E37" s="21" t="s">
        <v>45</v>
      </c>
      <c r="F37" s="94">
        <v>0</v>
      </c>
      <c r="G37" s="94">
        <v>0</v>
      </c>
      <c r="H37" s="69">
        <v>0</v>
      </c>
      <c r="I37" s="94">
        <v>0</v>
      </c>
      <c r="J37" s="68">
        <v>9000</v>
      </c>
      <c r="K37" s="95">
        <v>0</v>
      </c>
      <c r="L37" s="67">
        <v>0</v>
      </c>
      <c r="M37" s="68">
        <v>0</v>
      </c>
      <c r="N37" s="69">
        <v>0</v>
      </c>
      <c r="O37" s="67">
        <v>0</v>
      </c>
      <c r="P37" s="68">
        <v>0</v>
      </c>
      <c r="Q37" s="69">
        <v>0</v>
      </c>
      <c r="R37" s="67">
        <v>0</v>
      </c>
      <c r="S37" s="68">
        <v>0</v>
      </c>
      <c r="T37" s="69">
        <v>0</v>
      </c>
      <c r="U37" s="19">
        <f t="shared" si="0"/>
        <v>9000</v>
      </c>
      <c r="V37" s="55" t="s">
        <v>8</v>
      </c>
      <c r="W37" s="55" t="s">
        <v>11</v>
      </c>
      <c r="X37" s="56" t="s">
        <v>10</v>
      </c>
    </row>
    <row r="38" spans="2:24" ht="108" customHeight="1" x14ac:dyDescent="0.25">
      <c r="B38" s="16">
        <v>32</v>
      </c>
      <c r="C38" s="112"/>
      <c r="D38" s="20">
        <v>317001</v>
      </c>
      <c r="E38" s="21" t="s">
        <v>46</v>
      </c>
      <c r="F38" s="94">
        <v>0</v>
      </c>
      <c r="G38" s="94">
        <v>0</v>
      </c>
      <c r="H38" s="69">
        <v>0</v>
      </c>
      <c r="I38" s="94">
        <v>361384</v>
      </c>
      <c r="J38" s="68">
        <v>193044</v>
      </c>
      <c r="K38" s="95">
        <v>0</v>
      </c>
      <c r="L38" s="67">
        <v>0</v>
      </c>
      <c r="M38" s="68">
        <v>0</v>
      </c>
      <c r="N38" s="69">
        <v>0</v>
      </c>
      <c r="O38" s="67">
        <v>0</v>
      </c>
      <c r="P38" s="68">
        <v>0</v>
      </c>
      <c r="Q38" s="69">
        <v>0</v>
      </c>
      <c r="R38" s="67">
        <v>0</v>
      </c>
      <c r="S38" s="68">
        <v>0</v>
      </c>
      <c r="T38" s="69">
        <v>0</v>
      </c>
      <c r="U38" s="19">
        <f t="shared" si="0"/>
        <v>554428</v>
      </c>
      <c r="V38" s="55" t="s">
        <v>114</v>
      </c>
      <c r="W38" s="55" t="s">
        <v>11</v>
      </c>
      <c r="X38" s="56" t="s">
        <v>10</v>
      </c>
    </row>
    <row r="39" spans="2:24" ht="108" customHeight="1" x14ac:dyDescent="0.25">
      <c r="B39" s="16">
        <v>33</v>
      </c>
      <c r="C39" s="112"/>
      <c r="D39" s="20">
        <v>318001</v>
      </c>
      <c r="E39" s="21" t="s">
        <v>47</v>
      </c>
      <c r="F39" s="94">
        <v>500</v>
      </c>
      <c r="G39" s="94">
        <v>1008</v>
      </c>
      <c r="H39" s="69">
        <v>0</v>
      </c>
      <c r="I39" s="94">
        <v>610</v>
      </c>
      <c r="J39" s="68">
        <v>4240</v>
      </c>
      <c r="K39" s="95">
        <v>0</v>
      </c>
      <c r="L39" s="67">
        <v>500</v>
      </c>
      <c r="M39" s="68">
        <v>2362</v>
      </c>
      <c r="N39" s="69">
        <v>2400</v>
      </c>
      <c r="O39" s="67">
        <v>665</v>
      </c>
      <c r="P39" s="68">
        <v>0</v>
      </c>
      <c r="Q39" s="69">
        <v>0</v>
      </c>
      <c r="R39" s="67">
        <v>665</v>
      </c>
      <c r="S39" s="68">
        <v>0</v>
      </c>
      <c r="T39" s="69">
        <v>0</v>
      </c>
      <c r="U39" s="19">
        <f t="shared" ref="U39:U70" si="1">SUM(F39:T39)</f>
        <v>12950</v>
      </c>
      <c r="V39" s="55" t="s">
        <v>104</v>
      </c>
      <c r="W39" s="55" t="s">
        <v>105</v>
      </c>
      <c r="X39" s="56" t="s">
        <v>10</v>
      </c>
    </row>
    <row r="40" spans="2:24" ht="108" customHeight="1" x14ac:dyDescent="0.25">
      <c r="B40" s="16">
        <v>34</v>
      </c>
      <c r="C40" s="112"/>
      <c r="D40" s="20">
        <v>331001</v>
      </c>
      <c r="E40" s="21" t="s">
        <v>48</v>
      </c>
      <c r="F40" s="94">
        <v>0</v>
      </c>
      <c r="G40" s="94">
        <v>0</v>
      </c>
      <c r="H40" s="69">
        <v>0</v>
      </c>
      <c r="I40" s="94">
        <v>206208</v>
      </c>
      <c r="J40" s="68">
        <v>206208</v>
      </c>
      <c r="K40" s="95">
        <v>0</v>
      </c>
      <c r="L40" s="67">
        <v>0</v>
      </c>
      <c r="M40" s="68">
        <v>0</v>
      </c>
      <c r="N40" s="69">
        <v>0</v>
      </c>
      <c r="O40" s="67">
        <v>0</v>
      </c>
      <c r="P40" s="68">
        <v>0</v>
      </c>
      <c r="Q40" s="69">
        <v>0</v>
      </c>
      <c r="R40" s="67">
        <v>0</v>
      </c>
      <c r="S40" s="68">
        <v>0</v>
      </c>
      <c r="T40" s="69">
        <v>20000</v>
      </c>
      <c r="U40" s="19">
        <f t="shared" si="1"/>
        <v>432416</v>
      </c>
      <c r="V40" s="55" t="s">
        <v>104</v>
      </c>
      <c r="W40" s="55" t="s">
        <v>106</v>
      </c>
      <c r="X40" s="56" t="s">
        <v>10</v>
      </c>
    </row>
    <row r="41" spans="2:24" ht="108" customHeight="1" x14ac:dyDescent="0.25">
      <c r="B41" s="16">
        <v>35</v>
      </c>
      <c r="C41" s="112"/>
      <c r="D41" s="20">
        <v>332001</v>
      </c>
      <c r="E41" s="21" t="s">
        <v>49</v>
      </c>
      <c r="F41" s="94">
        <v>0</v>
      </c>
      <c r="G41" s="94">
        <v>0</v>
      </c>
      <c r="H41" s="69">
        <v>0</v>
      </c>
      <c r="I41" s="94">
        <v>0</v>
      </c>
      <c r="J41" s="68">
        <v>0</v>
      </c>
      <c r="K41" s="95">
        <v>0</v>
      </c>
      <c r="L41" s="67">
        <v>0</v>
      </c>
      <c r="M41" s="68">
        <v>0</v>
      </c>
      <c r="N41" s="69">
        <v>0</v>
      </c>
      <c r="O41" s="67">
        <v>0</v>
      </c>
      <c r="P41" s="68">
        <v>0</v>
      </c>
      <c r="Q41" s="69">
        <v>507825.45</v>
      </c>
      <c r="R41" s="67">
        <v>0</v>
      </c>
      <c r="S41" s="68">
        <v>0</v>
      </c>
      <c r="T41" s="69">
        <v>0</v>
      </c>
      <c r="U41" s="19">
        <f t="shared" si="1"/>
        <v>507825.45</v>
      </c>
      <c r="V41" s="55" t="s">
        <v>107</v>
      </c>
      <c r="W41" s="55" t="s">
        <v>14</v>
      </c>
      <c r="X41" s="56" t="s">
        <v>10</v>
      </c>
    </row>
    <row r="42" spans="2:24" ht="108" customHeight="1" x14ac:dyDescent="0.25">
      <c r="B42" s="16">
        <v>36</v>
      </c>
      <c r="C42" s="112"/>
      <c r="D42" s="20">
        <v>332003</v>
      </c>
      <c r="E42" s="21" t="s">
        <v>50</v>
      </c>
      <c r="F42" s="94">
        <v>0</v>
      </c>
      <c r="G42" s="94">
        <v>0</v>
      </c>
      <c r="H42" s="69">
        <v>0</v>
      </c>
      <c r="I42" s="94">
        <v>0</v>
      </c>
      <c r="J42" s="68">
        <v>0</v>
      </c>
      <c r="K42" s="95">
        <v>0</v>
      </c>
      <c r="L42" s="67">
        <v>0</v>
      </c>
      <c r="M42" s="68">
        <v>0</v>
      </c>
      <c r="N42" s="69">
        <v>0</v>
      </c>
      <c r="O42" s="67">
        <v>0</v>
      </c>
      <c r="P42" s="68">
        <v>0</v>
      </c>
      <c r="Q42" s="69">
        <v>35968</v>
      </c>
      <c r="R42" s="67">
        <v>0</v>
      </c>
      <c r="S42" s="68">
        <v>0</v>
      </c>
      <c r="T42" s="69">
        <v>0</v>
      </c>
      <c r="U42" s="19">
        <f t="shared" si="1"/>
        <v>35968</v>
      </c>
      <c r="V42" s="55" t="s">
        <v>107</v>
      </c>
      <c r="W42" s="55" t="s">
        <v>14</v>
      </c>
      <c r="X42" s="56" t="s">
        <v>10</v>
      </c>
    </row>
    <row r="43" spans="2:24" ht="108" customHeight="1" x14ac:dyDescent="0.25">
      <c r="B43" s="16">
        <v>37</v>
      </c>
      <c r="C43" s="112"/>
      <c r="D43" s="20">
        <v>332004</v>
      </c>
      <c r="E43" s="21" t="s">
        <v>125</v>
      </c>
      <c r="F43" s="94">
        <v>0</v>
      </c>
      <c r="G43" s="94">
        <v>0</v>
      </c>
      <c r="H43" s="69">
        <v>0</v>
      </c>
      <c r="I43" s="94">
        <v>0</v>
      </c>
      <c r="J43" s="68">
        <v>0</v>
      </c>
      <c r="K43" s="95">
        <v>0</v>
      </c>
      <c r="L43" s="67">
        <v>0</v>
      </c>
      <c r="M43" s="68">
        <v>0</v>
      </c>
      <c r="N43" s="69">
        <v>0</v>
      </c>
      <c r="O43" s="67">
        <v>0</v>
      </c>
      <c r="P43" s="68">
        <v>0</v>
      </c>
      <c r="Q43" s="69">
        <v>0</v>
      </c>
      <c r="R43" s="67">
        <v>0</v>
      </c>
      <c r="S43" s="68">
        <v>0</v>
      </c>
      <c r="T43" s="69">
        <v>30000</v>
      </c>
      <c r="U43" s="19">
        <f t="shared" si="1"/>
        <v>30000</v>
      </c>
      <c r="V43" s="55" t="s">
        <v>107</v>
      </c>
      <c r="W43" s="55" t="s">
        <v>13</v>
      </c>
      <c r="X43" s="56" t="s">
        <v>10</v>
      </c>
    </row>
    <row r="44" spans="2:24" ht="108" customHeight="1" x14ac:dyDescent="0.25">
      <c r="B44" s="16">
        <v>38</v>
      </c>
      <c r="C44" s="112"/>
      <c r="D44" s="20">
        <v>334001</v>
      </c>
      <c r="E44" s="24" t="s">
        <v>124</v>
      </c>
      <c r="F44" s="94">
        <v>0</v>
      </c>
      <c r="G44" s="94">
        <v>0</v>
      </c>
      <c r="H44" s="69">
        <v>0</v>
      </c>
      <c r="I44" s="94">
        <v>0</v>
      </c>
      <c r="J44" s="68">
        <v>48788</v>
      </c>
      <c r="K44" s="95">
        <v>0</v>
      </c>
      <c r="L44" s="67">
        <v>0</v>
      </c>
      <c r="M44" s="68">
        <v>0</v>
      </c>
      <c r="N44" s="69">
        <v>0</v>
      </c>
      <c r="O44" s="67">
        <v>0</v>
      </c>
      <c r="P44" s="68">
        <v>0</v>
      </c>
      <c r="Q44" s="81">
        <v>40000</v>
      </c>
      <c r="R44" s="67">
        <v>0</v>
      </c>
      <c r="S44" s="68">
        <v>10000</v>
      </c>
      <c r="T44" s="81">
        <v>40000</v>
      </c>
      <c r="U44" s="19">
        <f t="shared" si="1"/>
        <v>138788</v>
      </c>
      <c r="V44" s="55" t="s">
        <v>116</v>
      </c>
      <c r="W44" s="55" t="s">
        <v>111</v>
      </c>
      <c r="X44" s="56" t="s">
        <v>10</v>
      </c>
    </row>
    <row r="45" spans="2:24" ht="108" customHeight="1" x14ac:dyDescent="0.25">
      <c r="B45" s="16">
        <v>39</v>
      </c>
      <c r="C45" s="112"/>
      <c r="D45" s="20">
        <v>334002</v>
      </c>
      <c r="E45" s="24" t="s">
        <v>51</v>
      </c>
      <c r="F45" s="94">
        <v>0</v>
      </c>
      <c r="G45" s="94">
        <v>0</v>
      </c>
      <c r="H45" s="69">
        <v>0</v>
      </c>
      <c r="I45" s="94">
        <v>0</v>
      </c>
      <c r="J45" s="68">
        <v>0</v>
      </c>
      <c r="K45" s="95">
        <v>0</v>
      </c>
      <c r="L45" s="67">
        <v>0</v>
      </c>
      <c r="M45" s="68">
        <v>55000</v>
      </c>
      <c r="N45" s="69">
        <v>66000</v>
      </c>
      <c r="O45" s="67">
        <v>0</v>
      </c>
      <c r="P45" s="68">
        <v>5000</v>
      </c>
      <c r="Q45" s="69">
        <v>9000</v>
      </c>
      <c r="R45" s="67">
        <v>0</v>
      </c>
      <c r="S45" s="68">
        <v>0</v>
      </c>
      <c r="T45" s="69">
        <v>0</v>
      </c>
      <c r="U45" s="19">
        <f t="shared" si="1"/>
        <v>135000</v>
      </c>
      <c r="V45" s="55" t="s">
        <v>116</v>
      </c>
      <c r="W45" s="55" t="s">
        <v>117</v>
      </c>
      <c r="X45" s="56" t="s">
        <v>10</v>
      </c>
    </row>
    <row r="46" spans="2:24" ht="108" customHeight="1" x14ac:dyDescent="0.25">
      <c r="B46" s="16">
        <v>40</v>
      </c>
      <c r="C46" s="112"/>
      <c r="D46" s="20">
        <v>335001</v>
      </c>
      <c r="E46" s="24" t="s">
        <v>52</v>
      </c>
      <c r="F46" s="94">
        <v>0</v>
      </c>
      <c r="G46" s="94">
        <v>0</v>
      </c>
      <c r="H46" s="69">
        <v>0</v>
      </c>
      <c r="I46" s="94">
        <v>0</v>
      </c>
      <c r="J46" s="68">
        <v>0</v>
      </c>
      <c r="K46" s="95">
        <v>0</v>
      </c>
      <c r="L46" s="67">
        <v>0</v>
      </c>
      <c r="M46" s="68">
        <v>0</v>
      </c>
      <c r="N46" s="69">
        <v>100000</v>
      </c>
      <c r="O46" s="67">
        <v>0</v>
      </c>
      <c r="P46" s="68">
        <v>0</v>
      </c>
      <c r="Q46" s="69">
        <v>0</v>
      </c>
      <c r="R46" s="67">
        <v>0</v>
      </c>
      <c r="S46" s="68">
        <v>0</v>
      </c>
      <c r="T46" s="69">
        <v>0</v>
      </c>
      <c r="U46" s="19">
        <f t="shared" si="1"/>
        <v>100000</v>
      </c>
      <c r="V46" s="55" t="s">
        <v>107</v>
      </c>
      <c r="W46" s="55" t="s">
        <v>12</v>
      </c>
      <c r="X46" s="56" t="s">
        <v>10</v>
      </c>
    </row>
    <row r="47" spans="2:24" ht="108" customHeight="1" x14ac:dyDescent="0.25">
      <c r="B47" s="16">
        <v>41</v>
      </c>
      <c r="C47" s="112"/>
      <c r="D47" s="25">
        <v>335003</v>
      </c>
      <c r="E47" s="26" t="s">
        <v>53</v>
      </c>
      <c r="F47" s="94">
        <v>0</v>
      </c>
      <c r="G47" s="94">
        <v>0</v>
      </c>
      <c r="H47" s="69">
        <v>0</v>
      </c>
      <c r="I47" s="94">
        <v>0</v>
      </c>
      <c r="J47" s="68">
        <v>0</v>
      </c>
      <c r="K47" s="95">
        <v>0</v>
      </c>
      <c r="L47" s="67">
        <v>0</v>
      </c>
      <c r="M47" s="68">
        <v>0</v>
      </c>
      <c r="N47" s="69">
        <v>134000</v>
      </c>
      <c r="O47" s="67">
        <v>0</v>
      </c>
      <c r="P47" s="68">
        <v>0</v>
      </c>
      <c r="Q47" s="69">
        <v>0</v>
      </c>
      <c r="R47" s="67">
        <v>0</v>
      </c>
      <c r="S47" s="68">
        <v>0</v>
      </c>
      <c r="T47" s="69">
        <v>0</v>
      </c>
      <c r="U47" s="19">
        <f t="shared" si="1"/>
        <v>134000</v>
      </c>
      <c r="V47" s="55" t="s">
        <v>107</v>
      </c>
      <c r="W47" s="61" t="s">
        <v>12</v>
      </c>
      <c r="X47" s="56" t="s">
        <v>10</v>
      </c>
    </row>
    <row r="48" spans="2:24" ht="108" customHeight="1" x14ac:dyDescent="0.25">
      <c r="B48" s="16">
        <v>42</v>
      </c>
      <c r="C48" s="112"/>
      <c r="D48" s="20">
        <v>335009</v>
      </c>
      <c r="E48" s="27" t="s">
        <v>54</v>
      </c>
      <c r="F48" s="94">
        <v>0</v>
      </c>
      <c r="G48" s="94">
        <v>0</v>
      </c>
      <c r="H48" s="69">
        <v>0</v>
      </c>
      <c r="I48" s="94">
        <v>0</v>
      </c>
      <c r="J48" s="68">
        <v>0</v>
      </c>
      <c r="K48" s="95">
        <v>0</v>
      </c>
      <c r="L48" s="67">
        <v>0</v>
      </c>
      <c r="M48" s="82">
        <v>0</v>
      </c>
      <c r="N48" s="83">
        <v>124000</v>
      </c>
      <c r="O48" s="67">
        <v>0</v>
      </c>
      <c r="P48" s="68">
        <v>0</v>
      </c>
      <c r="Q48" s="69">
        <v>0</v>
      </c>
      <c r="R48" s="67">
        <v>0</v>
      </c>
      <c r="S48" s="68">
        <v>0</v>
      </c>
      <c r="T48" s="69">
        <v>0</v>
      </c>
      <c r="U48" s="19">
        <f t="shared" si="1"/>
        <v>124000</v>
      </c>
      <c r="V48" s="55" t="s">
        <v>107</v>
      </c>
      <c r="W48" s="55" t="s">
        <v>12</v>
      </c>
      <c r="X48" s="56" t="s">
        <v>10</v>
      </c>
    </row>
    <row r="49" spans="2:24" ht="108" customHeight="1" x14ac:dyDescent="0.25">
      <c r="B49" s="16">
        <v>43</v>
      </c>
      <c r="C49" s="112"/>
      <c r="D49" s="20">
        <v>336001</v>
      </c>
      <c r="E49" s="27" t="s">
        <v>55</v>
      </c>
      <c r="F49" s="94">
        <v>0</v>
      </c>
      <c r="G49" s="94">
        <v>0</v>
      </c>
      <c r="H49" s="69">
        <v>0</v>
      </c>
      <c r="I49" s="94">
        <v>0</v>
      </c>
      <c r="J49" s="68">
        <v>0</v>
      </c>
      <c r="K49" s="95">
        <v>0</v>
      </c>
      <c r="L49" s="67">
        <v>0</v>
      </c>
      <c r="M49" s="82">
        <v>0</v>
      </c>
      <c r="N49" s="83">
        <v>0</v>
      </c>
      <c r="O49" s="67">
        <v>0</v>
      </c>
      <c r="P49" s="68">
        <v>0</v>
      </c>
      <c r="Q49" s="69">
        <v>0</v>
      </c>
      <c r="R49" s="67">
        <v>0</v>
      </c>
      <c r="S49" s="68">
        <v>0</v>
      </c>
      <c r="T49" s="69">
        <v>359064</v>
      </c>
      <c r="U49" s="19">
        <f t="shared" si="1"/>
        <v>359064</v>
      </c>
      <c r="V49" s="55" t="s">
        <v>107</v>
      </c>
      <c r="W49" s="55" t="s">
        <v>13</v>
      </c>
      <c r="X49" s="56" t="s">
        <v>10</v>
      </c>
    </row>
    <row r="50" spans="2:24" ht="108" customHeight="1" x14ac:dyDescent="0.25">
      <c r="B50" s="16">
        <v>44</v>
      </c>
      <c r="C50" s="112"/>
      <c r="D50" s="20">
        <v>338001</v>
      </c>
      <c r="E50" s="27" t="s">
        <v>56</v>
      </c>
      <c r="F50" s="94">
        <v>0</v>
      </c>
      <c r="G50" s="94">
        <v>0</v>
      </c>
      <c r="H50" s="69">
        <v>0</v>
      </c>
      <c r="I50" s="94">
        <v>86488</v>
      </c>
      <c r="J50" s="68">
        <v>106488</v>
      </c>
      <c r="K50" s="95">
        <v>0</v>
      </c>
      <c r="L50" s="67">
        <v>0</v>
      </c>
      <c r="M50" s="82">
        <v>0</v>
      </c>
      <c r="N50" s="83">
        <v>0</v>
      </c>
      <c r="O50" s="67">
        <v>0</v>
      </c>
      <c r="P50" s="68">
        <v>0</v>
      </c>
      <c r="Q50" s="69">
        <v>0</v>
      </c>
      <c r="R50" s="67">
        <v>0</v>
      </c>
      <c r="S50" s="68">
        <v>0</v>
      </c>
      <c r="T50" s="69">
        <v>0</v>
      </c>
      <c r="U50" s="19">
        <f t="shared" si="1"/>
        <v>192976</v>
      </c>
      <c r="V50" s="55" t="s">
        <v>114</v>
      </c>
      <c r="W50" s="55" t="s">
        <v>11</v>
      </c>
      <c r="X50" s="56" t="s">
        <v>10</v>
      </c>
    </row>
    <row r="51" spans="2:24" ht="108" customHeight="1" x14ac:dyDescent="0.25">
      <c r="B51" s="16">
        <v>45</v>
      </c>
      <c r="C51" s="112"/>
      <c r="D51" s="20">
        <v>339002</v>
      </c>
      <c r="E51" s="27" t="s">
        <v>57</v>
      </c>
      <c r="F51" s="94">
        <v>0</v>
      </c>
      <c r="G51" s="94">
        <v>0</v>
      </c>
      <c r="H51" s="69">
        <v>0</v>
      </c>
      <c r="I51" s="94">
        <v>0</v>
      </c>
      <c r="J51" s="68">
        <v>0</v>
      </c>
      <c r="K51" s="95">
        <v>0</v>
      </c>
      <c r="L51" s="67">
        <v>0</v>
      </c>
      <c r="M51" s="82">
        <v>0</v>
      </c>
      <c r="N51" s="83">
        <v>0</v>
      </c>
      <c r="O51" s="67">
        <v>0</v>
      </c>
      <c r="P51" s="68">
        <v>0</v>
      </c>
      <c r="Q51" s="69">
        <v>0</v>
      </c>
      <c r="R51" s="67">
        <v>0</v>
      </c>
      <c r="S51" s="68">
        <v>0</v>
      </c>
      <c r="T51" s="69">
        <v>140000</v>
      </c>
      <c r="U51" s="19">
        <f t="shared" si="1"/>
        <v>140000</v>
      </c>
      <c r="V51" s="55" t="s">
        <v>107</v>
      </c>
      <c r="W51" s="55" t="s">
        <v>13</v>
      </c>
      <c r="X51" s="56" t="s">
        <v>10</v>
      </c>
    </row>
    <row r="52" spans="2:24" ht="108" customHeight="1" x14ac:dyDescent="0.25">
      <c r="B52" s="16">
        <v>46</v>
      </c>
      <c r="C52" s="112"/>
      <c r="D52" s="20">
        <v>341001</v>
      </c>
      <c r="E52" s="27" t="s">
        <v>58</v>
      </c>
      <c r="F52" s="94">
        <v>0</v>
      </c>
      <c r="G52" s="94">
        <v>0</v>
      </c>
      <c r="H52" s="69">
        <v>0</v>
      </c>
      <c r="I52" s="94">
        <v>0</v>
      </c>
      <c r="J52" s="68">
        <v>9804</v>
      </c>
      <c r="K52" s="95">
        <v>95000</v>
      </c>
      <c r="L52" s="67">
        <v>0</v>
      </c>
      <c r="M52" s="82">
        <v>0</v>
      </c>
      <c r="N52" s="83">
        <v>0</v>
      </c>
      <c r="O52" s="67">
        <v>0</v>
      </c>
      <c r="P52" s="68">
        <v>0</v>
      </c>
      <c r="Q52" s="69">
        <v>0</v>
      </c>
      <c r="R52" s="67">
        <v>0</v>
      </c>
      <c r="S52" s="68">
        <v>0</v>
      </c>
      <c r="T52" s="69">
        <v>0</v>
      </c>
      <c r="U52" s="19">
        <f t="shared" si="1"/>
        <v>104804</v>
      </c>
      <c r="V52" s="55" t="s">
        <v>116</v>
      </c>
      <c r="W52" s="55" t="s">
        <v>11</v>
      </c>
      <c r="X52" s="56" t="s">
        <v>10</v>
      </c>
    </row>
    <row r="53" spans="2:24" ht="108" customHeight="1" x14ac:dyDescent="0.25">
      <c r="B53" s="16">
        <v>47</v>
      </c>
      <c r="C53" s="112"/>
      <c r="D53" s="20">
        <v>344001</v>
      </c>
      <c r="E53" s="27" t="s">
        <v>59</v>
      </c>
      <c r="F53" s="94">
        <v>0</v>
      </c>
      <c r="G53" s="94">
        <v>0</v>
      </c>
      <c r="H53" s="69">
        <v>0</v>
      </c>
      <c r="I53" s="94">
        <v>4000</v>
      </c>
      <c r="J53" s="68">
        <v>9000</v>
      </c>
      <c r="K53" s="95">
        <v>0</v>
      </c>
      <c r="L53" s="67">
        <v>0</v>
      </c>
      <c r="M53" s="82">
        <v>0</v>
      </c>
      <c r="N53" s="83">
        <v>0</v>
      </c>
      <c r="O53" s="67">
        <v>0</v>
      </c>
      <c r="P53" s="68">
        <v>0</v>
      </c>
      <c r="Q53" s="69">
        <v>0</v>
      </c>
      <c r="R53" s="67">
        <v>0</v>
      </c>
      <c r="S53" s="68">
        <v>0</v>
      </c>
      <c r="T53" s="69">
        <v>0</v>
      </c>
      <c r="U53" s="19">
        <f t="shared" si="1"/>
        <v>13000</v>
      </c>
      <c r="V53" s="55" t="s">
        <v>114</v>
      </c>
      <c r="W53" s="55" t="s">
        <v>11</v>
      </c>
      <c r="X53" s="56" t="s">
        <v>10</v>
      </c>
    </row>
    <row r="54" spans="2:24" ht="108" customHeight="1" x14ac:dyDescent="0.25">
      <c r="B54" s="16">
        <v>48</v>
      </c>
      <c r="C54" s="112"/>
      <c r="D54" s="20">
        <v>345001</v>
      </c>
      <c r="E54" s="27" t="s">
        <v>60</v>
      </c>
      <c r="F54" s="94">
        <v>0</v>
      </c>
      <c r="G54" s="94">
        <v>0</v>
      </c>
      <c r="H54" s="69">
        <v>0</v>
      </c>
      <c r="I54" s="94">
        <v>0</v>
      </c>
      <c r="J54" s="68">
        <v>20388</v>
      </c>
      <c r="K54" s="95">
        <v>74865</v>
      </c>
      <c r="L54" s="67">
        <v>0</v>
      </c>
      <c r="M54" s="82">
        <v>0</v>
      </c>
      <c r="N54" s="83">
        <v>0</v>
      </c>
      <c r="O54" s="67">
        <v>0</v>
      </c>
      <c r="P54" s="68">
        <v>0</v>
      </c>
      <c r="Q54" s="69">
        <v>0</v>
      </c>
      <c r="R54" s="67">
        <v>0</v>
      </c>
      <c r="S54" s="68">
        <v>0</v>
      </c>
      <c r="T54" s="69">
        <v>0</v>
      </c>
      <c r="U54" s="19">
        <f t="shared" si="1"/>
        <v>95253</v>
      </c>
      <c r="V54" s="55" t="s">
        <v>116</v>
      </c>
      <c r="W54" s="55" t="s">
        <v>11</v>
      </c>
      <c r="X54" s="56" t="s">
        <v>10</v>
      </c>
    </row>
    <row r="55" spans="2:24" ht="108" customHeight="1" x14ac:dyDescent="0.25">
      <c r="B55" s="16">
        <v>49</v>
      </c>
      <c r="C55" s="112"/>
      <c r="D55" s="20">
        <v>345002</v>
      </c>
      <c r="E55" s="27" t="s">
        <v>61</v>
      </c>
      <c r="F55" s="94">
        <v>0</v>
      </c>
      <c r="G55" s="94">
        <v>0</v>
      </c>
      <c r="H55" s="69">
        <v>0</v>
      </c>
      <c r="I55" s="94">
        <v>0</v>
      </c>
      <c r="J55" s="68">
        <v>0</v>
      </c>
      <c r="K55" s="95">
        <v>453008</v>
      </c>
      <c r="L55" s="67">
        <v>0</v>
      </c>
      <c r="M55" s="82">
        <v>0</v>
      </c>
      <c r="N55" s="83">
        <v>0</v>
      </c>
      <c r="O55" s="67">
        <v>0</v>
      </c>
      <c r="P55" s="68">
        <v>0</v>
      </c>
      <c r="Q55" s="69">
        <v>0</v>
      </c>
      <c r="R55" s="67">
        <v>0</v>
      </c>
      <c r="S55" s="68">
        <v>0</v>
      </c>
      <c r="T55" s="69">
        <v>0</v>
      </c>
      <c r="U55" s="19">
        <f t="shared" si="1"/>
        <v>453008</v>
      </c>
      <c r="V55" s="55" t="s">
        <v>107</v>
      </c>
      <c r="W55" s="55" t="s">
        <v>11</v>
      </c>
      <c r="X55" s="56" t="s">
        <v>10</v>
      </c>
    </row>
    <row r="56" spans="2:24" ht="108" customHeight="1" x14ac:dyDescent="0.25">
      <c r="B56" s="16">
        <v>50</v>
      </c>
      <c r="C56" s="112"/>
      <c r="D56" s="20">
        <v>351001</v>
      </c>
      <c r="E56" s="27" t="s">
        <v>62</v>
      </c>
      <c r="F56" s="94">
        <v>0</v>
      </c>
      <c r="G56" s="94">
        <v>0</v>
      </c>
      <c r="H56" s="69">
        <v>0</v>
      </c>
      <c r="I56" s="94">
        <v>0</v>
      </c>
      <c r="J56" s="68">
        <v>115164</v>
      </c>
      <c r="K56" s="95">
        <v>653873</v>
      </c>
      <c r="L56" s="67">
        <v>0</v>
      </c>
      <c r="M56" s="82">
        <v>0</v>
      </c>
      <c r="N56" s="83">
        <v>0</v>
      </c>
      <c r="O56" s="67">
        <v>0</v>
      </c>
      <c r="P56" s="68">
        <v>0</v>
      </c>
      <c r="Q56" s="69">
        <v>0</v>
      </c>
      <c r="R56" s="67">
        <v>0</v>
      </c>
      <c r="S56" s="68">
        <v>0</v>
      </c>
      <c r="T56" s="69">
        <v>50000</v>
      </c>
      <c r="U56" s="19">
        <f t="shared" si="1"/>
        <v>819037</v>
      </c>
      <c r="V56" s="55" t="s">
        <v>116</v>
      </c>
      <c r="W56" s="55" t="s">
        <v>106</v>
      </c>
      <c r="X56" s="56" t="s">
        <v>10</v>
      </c>
    </row>
    <row r="57" spans="2:24" ht="108" customHeight="1" x14ac:dyDescent="0.25">
      <c r="B57" s="16">
        <v>51</v>
      </c>
      <c r="C57" s="112"/>
      <c r="D57" s="20">
        <v>352001</v>
      </c>
      <c r="E57" s="27" t="s">
        <v>63</v>
      </c>
      <c r="F57" s="94">
        <v>0</v>
      </c>
      <c r="G57" s="94">
        <v>0</v>
      </c>
      <c r="H57" s="69">
        <v>0</v>
      </c>
      <c r="I57" s="94">
        <v>0</v>
      </c>
      <c r="J57" s="68">
        <v>0</v>
      </c>
      <c r="K57" s="95">
        <v>0</v>
      </c>
      <c r="L57" s="67">
        <v>0</v>
      </c>
      <c r="M57" s="82">
        <v>1800</v>
      </c>
      <c r="N57" s="83">
        <v>4000</v>
      </c>
      <c r="O57" s="67">
        <v>0</v>
      </c>
      <c r="P57" s="68">
        <v>0</v>
      </c>
      <c r="Q57" s="69">
        <v>0</v>
      </c>
      <c r="R57" s="67">
        <v>0</v>
      </c>
      <c r="S57" s="68">
        <v>0</v>
      </c>
      <c r="T57" s="69">
        <v>0</v>
      </c>
      <c r="U57" s="19">
        <f t="shared" si="1"/>
        <v>5800</v>
      </c>
      <c r="V57" s="55" t="s">
        <v>116</v>
      </c>
      <c r="W57" s="55" t="s">
        <v>12</v>
      </c>
      <c r="X57" s="56" t="s">
        <v>10</v>
      </c>
    </row>
    <row r="58" spans="2:24" ht="108" customHeight="1" x14ac:dyDescent="0.25">
      <c r="B58" s="16">
        <v>52</v>
      </c>
      <c r="C58" s="112"/>
      <c r="D58" s="20">
        <v>353001</v>
      </c>
      <c r="E58" s="27" t="s">
        <v>64</v>
      </c>
      <c r="F58" s="94">
        <v>0</v>
      </c>
      <c r="G58" s="94">
        <v>0</v>
      </c>
      <c r="H58" s="69">
        <v>0</v>
      </c>
      <c r="I58" s="94">
        <v>0</v>
      </c>
      <c r="J58" s="68">
        <v>0</v>
      </c>
      <c r="K58" s="95">
        <v>0</v>
      </c>
      <c r="L58" s="84">
        <v>1200</v>
      </c>
      <c r="M58" s="82">
        <v>2600</v>
      </c>
      <c r="N58" s="83">
        <v>3000</v>
      </c>
      <c r="O58" s="67">
        <v>0</v>
      </c>
      <c r="P58" s="68">
        <v>0</v>
      </c>
      <c r="Q58" s="69">
        <v>0</v>
      </c>
      <c r="R58" s="67">
        <v>0</v>
      </c>
      <c r="S58" s="68">
        <v>0</v>
      </c>
      <c r="T58" s="69">
        <v>0</v>
      </c>
      <c r="U58" s="19">
        <f t="shared" si="1"/>
        <v>6800</v>
      </c>
      <c r="V58" s="55" t="s">
        <v>104</v>
      </c>
      <c r="W58" s="55" t="s">
        <v>12</v>
      </c>
      <c r="X58" s="56" t="s">
        <v>10</v>
      </c>
    </row>
    <row r="59" spans="2:24" ht="108" customHeight="1" x14ac:dyDescent="0.25">
      <c r="B59" s="16">
        <v>53</v>
      </c>
      <c r="C59" s="112"/>
      <c r="D59" s="20">
        <v>354001</v>
      </c>
      <c r="E59" s="27" t="s">
        <v>65</v>
      </c>
      <c r="F59" s="94">
        <v>0</v>
      </c>
      <c r="G59" s="94">
        <v>0</v>
      </c>
      <c r="H59" s="69">
        <v>0</v>
      </c>
      <c r="I59" s="94">
        <v>0</v>
      </c>
      <c r="J59" s="68">
        <v>0</v>
      </c>
      <c r="K59" s="95">
        <v>0</v>
      </c>
      <c r="L59" s="67">
        <v>0</v>
      </c>
      <c r="M59" s="82">
        <v>0</v>
      </c>
      <c r="N59" s="83">
        <v>4000</v>
      </c>
      <c r="O59" s="67">
        <v>0</v>
      </c>
      <c r="P59" s="68">
        <v>0</v>
      </c>
      <c r="Q59" s="69">
        <v>0</v>
      </c>
      <c r="R59" s="67">
        <v>0</v>
      </c>
      <c r="S59" s="68">
        <v>0</v>
      </c>
      <c r="T59" s="69">
        <v>24000</v>
      </c>
      <c r="U59" s="19">
        <f t="shared" si="1"/>
        <v>28000</v>
      </c>
      <c r="V59" s="59" t="s">
        <v>107</v>
      </c>
      <c r="W59" s="55" t="s">
        <v>113</v>
      </c>
      <c r="X59" s="56" t="s">
        <v>10</v>
      </c>
    </row>
    <row r="60" spans="2:24" ht="108" customHeight="1" x14ac:dyDescent="0.25">
      <c r="B60" s="16">
        <v>54</v>
      </c>
      <c r="C60" s="112"/>
      <c r="D60" s="20">
        <v>355001</v>
      </c>
      <c r="E60" s="27" t="s">
        <v>66</v>
      </c>
      <c r="F60" s="94">
        <v>0</v>
      </c>
      <c r="G60" s="94">
        <v>0</v>
      </c>
      <c r="H60" s="69">
        <v>0</v>
      </c>
      <c r="I60" s="94">
        <v>16680</v>
      </c>
      <c r="J60" s="68">
        <v>17680</v>
      </c>
      <c r="K60" s="95">
        <v>132775</v>
      </c>
      <c r="L60" s="67">
        <v>0</v>
      </c>
      <c r="M60" s="82">
        <v>0</v>
      </c>
      <c r="N60" s="83">
        <v>0</v>
      </c>
      <c r="O60" s="67">
        <v>0</v>
      </c>
      <c r="P60" s="68">
        <v>0</v>
      </c>
      <c r="Q60" s="69">
        <v>0</v>
      </c>
      <c r="R60" s="67">
        <v>0</v>
      </c>
      <c r="S60" s="68">
        <v>0</v>
      </c>
      <c r="T60" s="69">
        <v>0</v>
      </c>
      <c r="U60" s="19">
        <f t="shared" si="1"/>
        <v>167135</v>
      </c>
      <c r="V60" s="55" t="s">
        <v>104</v>
      </c>
      <c r="W60" s="55" t="s">
        <v>11</v>
      </c>
      <c r="X60" s="56" t="s">
        <v>10</v>
      </c>
    </row>
    <row r="61" spans="2:24" ht="108" customHeight="1" x14ac:dyDescent="0.25">
      <c r="B61" s="16">
        <v>55</v>
      </c>
      <c r="C61" s="112"/>
      <c r="D61" s="20">
        <v>357001</v>
      </c>
      <c r="E61" s="27" t="s">
        <v>67</v>
      </c>
      <c r="F61" s="94">
        <v>0</v>
      </c>
      <c r="G61" s="94">
        <v>0</v>
      </c>
      <c r="H61" s="69">
        <v>0</v>
      </c>
      <c r="I61" s="94">
        <v>23568</v>
      </c>
      <c r="J61" s="68">
        <v>54898</v>
      </c>
      <c r="K61" s="95">
        <v>0</v>
      </c>
      <c r="L61" s="67">
        <v>0</v>
      </c>
      <c r="M61" s="82">
        <v>0</v>
      </c>
      <c r="N61" s="83">
        <v>3000</v>
      </c>
      <c r="O61" s="67">
        <v>0</v>
      </c>
      <c r="P61" s="68">
        <v>0</v>
      </c>
      <c r="Q61" s="69">
        <v>0</v>
      </c>
      <c r="R61" s="67">
        <v>0</v>
      </c>
      <c r="S61" s="68">
        <v>0</v>
      </c>
      <c r="T61" s="69">
        <v>0</v>
      </c>
      <c r="U61" s="19">
        <f t="shared" si="1"/>
        <v>81466</v>
      </c>
      <c r="V61" s="55" t="s">
        <v>104</v>
      </c>
      <c r="W61" s="55" t="s">
        <v>109</v>
      </c>
      <c r="X61" s="56" t="s">
        <v>10</v>
      </c>
    </row>
    <row r="62" spans="2:24" ht="108" customHeight="1" x14ac:dyDescent="0.25">
      <c r="B62" s="16">
        <v>56</v>
      </c>
      <c r="C62" s="112"/>
      <c r="D62" s="20">
        <v>358001</v>
      </c>
      <c r="E62" s="27" t="s">
        <v>68</v>
      </c>
      <c r="F62" s="94">
        <v>0</v>
      </c>
      <c r="G62" s="94">
        <v>0</v>
      </c>
      <c r="H62" s="69">
        <v>0</v>
      </c>
      <c r="I62" s="94">
        <v>25000</v>
      </c>
      <c r="J62" s="68">
        <v>52136</v>
      </c>
      <c r="K62" s="95">
        <v>0</v>
      </c>
      <c r="L62" s="67">
        <v>0</v>
      </c>
      <c r="M62" s="82">
        <v>0</v>
      </c>
      <c r="N62" s="83">
        <v>0</v>
      </c>
      <c r="O62" s="67">
        <v>0</v>
      </c>
      <c r="P62" s="68">
        <v>0</v>
      </c>
      <c r="Q62" s="69">
        <v>0</v>
      </c>
      <c r="R62" s="67">
        <v>0</v>
      </c>
      <c r="S62" s="68">
        <v>0</v>
      </c>
      <c r="T62" s="69">
        <v>2000</v>
      </c>
      <c r="U62" s="19">
        <f t="shared" si="1"/>
        <v>79136</v>
      </c>
      <c r="V62" s="55" t="s">
        <v>104</v>
      </c>
      <c r="W62" s="55" t="s">
        <v>106</v>
      </c>
      <c r="X62" s="56" t="s">
        <v>10</v>
      </c>
    </row>
    <row r="63" spans="2:24" ht="108" customHeight="1" x14ac:dyDescent="0.25">
      <c r="B63" s="16">
        <v>57</v>
      </c>
      <c r="C63" s="112"/>
      <c r="D63" s="20">
        <v>359001</v>
      </c>
      <c r="E63" s="27" t="s">
        <v>69</v>
      </c>
      <c r="F63" s="94">
        <v>0</v>
      </c>
      <c r="G63" s="94">
        <v>0</v>
      </c>
      <c r="H63" s="69">
        <v>0</v>
      </c>
      <c r="I63" s="94">
        <v>0</v>
      </c>
      <c r="J63" s="68">
        <v>7000</v>
      </c>
      <c r="K63" s="95">
        <v>0</v>
      </c>
      <c r="L63" s="67">
        <v>0</v>
      </c>
      <c r="M63" s="82">
        <v>0</v>
      </c>
      <c r="N63" s="83">
        <v>0</v>
      </c>
      <c r="O63" s="67">
        <v>0</v>
      </c>
      <c r="P63" s="68">
        <v>0</v>
      </c>
      <c r="Q63" s="69">
        <v>0</v>
      </c>
      <c r="R63" s="67">
        <v>0</v>
      </c>
      <c r="S63" s="68">
        <v>0</v>
      </c>
      <c r="T63" s="69">
        <v>0</v>
      </c>
      <c r="U63" s="19">
        <f t="shared" si="1"/>
        <v>7000</v>
      </c>
      <c r="V63" s="55" t="s">
        <v>8</v>
      </c>
      <c r="W63" s="55" t="s">
        <v>11</v>
      </c>
      <c r="X63" s="56" t="s">
        <v>10</v>
      </c>
    </row>
    <row r="64" spans="2:24" ht="108" customHeight="1" x14ac:dyDescent="0.25">
      <c r="B64" s="16">
        <v>58</v>
      </c>
      <c r="C64" s="112"/>
      <c r="D64" s="20">
        <v>362001</v>
      </c>
      <c r="E64" s="27" t="s">
        <v>70</v>
      </c>
      <c r="F64" s="94">
        <v>0</v>
      </c>
      <c r="G64" s="94">
        <v>0</v>
      </c>
      <c r="H64" s="69">
        <v>0</v>
      </c>
      <c r="I64" s="94">
        <v>0</v>
      </c>
      <c r="J64" s="68">
        <v>0</v>
      </c>
      <c r="K64" s="95">
        <v>0</v>
      </c>
      <c r="L64" s="67">
        <v>0</v>
      </c>
      <c r="M64" s="82">
        <v>0</v>
      </c>
      <c r="N64" s="83">
        <v>0</v>
      </c>
      <c r="O64" s="67">
        <v>0</v>
      </c>
      <c r="P64" s="68">
        <v>0</v>
      </c>
      <c r="Q64" s="69">
        <v>0</v>
      </c>
      <c r="R64" s="67">
        <v>0</v>
      </c>
      <c r="S64" s="68">
        <v>0</v>
      </c>
      <c r="T64" s="69">
        <v>156000</v>
      </c>
      <c r="U64" s="19">
        <f t="shared" si="1"/>
        <v>156000</v>
      </c>
      <c r="V64" s="55" t="s">
        <v>107</v>
      </c>
      <c r="W64" s="55" t="s">
        <v>13</v>
      </c>
      <c r="X64" s="56" t="s">
        <v>10</v>
      </c>
    </row>
    <row r="65" spans="2:24" ht="108" customHeight="1" x14ac:dyDescent="0.25">
      <c r="B65" s="16">
        <v>59</v>
      </c>
      <c r="C65" s="112"/>
      <c r="D65" s="20">
        <v>363001</v>
      </c>
      <c r="E65" s="27" t="s">
        <v>71</v>
      </c>
      <c r="F65" s="94">
        <v>0</v>
      </c>
      <c r="G65" s="94">
        <v>0</v>
      </c>
      <c r="H65" s="69">
        <v>0</v>
      </c>
      <c r="I65" s="94">
        <v>0</v>
      </c>
      <c r="J65" s="68">
        <v>0</v>
      </c>
      <c r="K65" s="95">
        <v>0</v>
      </c>
      <c r="L65" s="67">
        <v>0</v>
      </c>
      <c r="M65" s="82">
        <v>0</v>
      </c>
      <c r="N65" s="83">
        <v>0</v>
      </c>
      <c r="O65" s="67">
        <v>0</v>
      </c>
      <c r="P65" s="68">
        <v>0</v>
      </c>
      <c r="Q65" s="69">
        <v>0</v>
      </c>
      <c r="R65" s="67">
        <v>0</v>
      </c>
      <c r="S65" s="68">
        <v>0</v>
      </c>
      <c r="T65" s="69">
        <v>34000</v>
      </c>
      <c r="U65" s="19">
        <f t="shared" si="1"/>
        <v>34000</v>
      </c>
      <c r="V65" s="55" t="s">
        <v>107</v>
      </c>
      <c r="W65" s="55" t="s">
        <v>13</v>
      </c>
      <c r="X65" s="56" t="s">
        <v>10</v>
      </c>
    </row>
    <row r="66" spans="2:24" ht="108" customHeight="1" x14ac:dyDescent="0.25">
      <c r="B66" s="16">
        <v>60</v>
      </c>
      <c r="C66" s="112"/>
      <c r="D66" s="20">
        <v>371001</v>
      </c>
      <c r="E66" s="27" t="s">
        <v>72</v>
      </c>
      <c r="F66" s="94">
        <v>45000</v>
      </c>
      <c r="G66" s="94">
        <v>47540</v>
      </c>
      <c r="H66" s="69">
        <v>0</v>
      </c>
      <c r="I66" s="94">
        <v>0</v>
      </c>
      <c r="J66" s="68">
        <v>40000</v>
      </c>
      <c r="K66" s="95">
        <v>0</v>
      </c>
      <c r="L66" s="84">
        <v>7000</v>
      </c>
      <c r="M66" s="82">
        <v>20000</v>
      </c>
      <c r="N66" s="83">
        <v>0</v>
      </c>
      <c r="O66" s="67">
        <v>0</v>
      </c>
      <c r="P66" s="68">
        <v>26000</v>
      </c>
      <c r="Q66" s="69">
        <v>185500</v>
      </c>
      <c r="R66" s="67">
        <v>0</v>
      </c>
      <c r="S66" s="68">
        <v>26000</v>
      </c>
      <c r="T66" s="69">
        <v>45500</v>
      </c>
      <c r="U66" s="19">
        <f t="shared" si="1"/>
        <v>442540</v>
      </c>
      <c r="V66" s="55" t="s">
        <v>104</v>
      </c>
      <c r="W66" s="55" t="s">
        <v>105</v>
      </c>
      <c r="X66" s="56" t="s">
        <v>10</v>
      </c>
    </row>
    <row r="67" spans="2:24" ht="108" customHeight="1" x14ac:dyDescent="0.25">
      <c r="B67" s="16">
        <v>61</v>
      </c>
      <c r="C67" s="112"/>
      <c r="D67" s="20">
        <v>372001</v>
      </c>
      <c r="E67" s="27" t="s">
        <v>73</v>
      </c>
      <c r="F67" s="94">
        <v>5000</v>
      </c>
      <c r="G67" s="94">
        <v>35000</v>
      </c>
      <c r="H67" s="69">
        <v>0</v>
      </c>
      <c r="I67" s="94">
        <v>10000</v>
      </c>
      <c r="J67" s="68">
        <v>22200</v>
      </c>
      <c r="K67" s="95">
        <v>0</v>
      </c>
      <c r="L67" s="84">
        <v>5200</v>
      </c>
      <c r="M67" s="82">
        <v>10000</v>
      </c>
      <c r="N67" s="83">
        <v>0</v>
      </c>
      <c r="O67" s="67">
        <v>5000</v>
      </c>
      <c r="P67" s="68">
        <v>15000</v>
      </c>
      <c r="Q67" s="69">
        <v>10011.4</v>
      </c>
      <c r="R67" s="67">
        <v>5000</v>
      </c>
      <c r="S67" s="68">
        <v>15000</v>
      </c>
      <c r="T67" s="69">
        <v>10011.4</v>
      </c>
      <c r="U67" s="19">
        <f t="shared" si="1"/>
        <v>147422.79999999999</v>
      </c>
      <c r="V67" s="55" t="s">
        <v>104</v>
      </c>
      <c r="W67" s="55" t="s">
        <v>105</v>
      </c>
      <c r="X67" s="56" t="s">
        <v>10</v>
      </c>
    </row>
    <row r="68" spans="2:24" ht="108" customHeight="1" x14ac:dyDescent="0.25">
      <c r="B68" s="16">
        <v>62</v>
      </c>
      <c r="C68" s="112"/>
      <c r="D68" s="20">
        <v>375002</v>
      </c>
      <c r="E68" s="27" t="s">
        <v>74</v>
      </c>
      <c r="F68" s="94">
        <v>1500</v>
      </c>
      <c r="G68" s="94">
        <v>25000</v>
      </c>
      <c r="H68" s="69">
        <v>0</v>
      </c>
      <c r="I68" s="94">
        <v>0</v>
      </c>
      <c r="J68" s="68">
        <v>25000</v>
      </c>
      <c r="K68" s="95">
        <v>0</v>
      </c>
      <c r="L68" s="84">
        <v>1000</v>
      </c>
      <c r="M68" s="82">
        <v>20000</v>
      </c>
      <c r="N68" s="83">
        <v>0</v>
      </c>
      <c r="O68" s="67">
        <v>568</v>
      </c>
      <c r="P68" s="68">
        <v>5000</v>
      </c>
      <c r="Q68" s="69">
        <v>39375</v>
      </c>
      <c r="R68" s="67">
        <v>568</v>
      </c>
      <c r="S68" s="68">
        <v>5000</v>
      </c>
      <c r="T68" s="69">
        <v>39375</v>
      </c>
      <c r="U68" s="19">
        <f t="shared" si="1"/>
        <v>162386</v>
      </c>
      <c r="V68" s="55" t="s">
        <v>104</v>
      </c>
      <c r="W68" s="55" t="s">
        <v>105</v>
      </c>
      <c r="X68" s="56" t="s">
        <v>10</v>
      </c>
    </row>
    <row r="69" spans="2:24" ht="108" customHeight="1" x14ac:dyDescent="0.25">
      <c r="B69" s="16">
        <v>63</v>
      </c>
      <c r="C69" s="112"/>
      <c r="D69" s="20">
        <v>375003</v>
      </c>
      <c r="E69" s="27" t="s">
        <v>75</v>
      </c>
      <c r="F69" s="94">
        <v>3000</v>
      </c>
      <c r="G69" s="94">
        <v>50260</v>
      </c>
      <c r="H69" s="69">
        <v>0</v>
      </c>
      <c r="I69" s="94">
        <v>0</v>
      </c>
      <c r="J69" s="68">
        <v>10000</v>
      </c>
      <c r="K69" s="95">
        <v>0</v>
      </c>
      <c r="L69" s="67">
        <v>0</v>
      </c>
      <c r="M69" s="82">
        <v>20000</v>
      </c>
      <c r="N69" s="83">
        <v>0</v>
      </c>
      <c r="O69" s="67">
        <v>0</v>
      </c>
      <c r="P69" s="68">
        <v>6000</v>
      </c>
      <c r="Q69" s="69">
        <v>21450</v>
      </c>
      <c r="R69" s="67">
        <v>0</v>
      </c>
      <c r="S69" s="68">
        <v>6000</v>
      </c>
      <c r="T69" s="69">
        <v>21450</v>
      </c>
      <c r="U69" s="19">
        <f t="shared" si="1"/>
        <v>138160</v>
      </c>
      <c r="V69" s="55" t="s">
        <v>104</v>
      </c>
      <c r="W69" s="55" t="s">
        <v>105</v>
      </c>
      <c r="X69" s="56" t="s">
        <v>10</v>
      </c>
    </row>
    <row r="70" spans="2:24" ht="108" customHeight="1" x14ac:dyDescent="0.25">
      <c r="B70" s="16">
        <v>64</v>
      </c>
      <c r="C70" s="112"/>
      <c r="D70" s="20">
        <v>376001</v>
      </c>
      <c r="E70" s="27" t="s">
        <v>76</v>
      </c>
      <c r="F70" s="94">
        <v>0</v>
      </c>
      <c r="G70" s="94">
        <v>82100</v>
      </c>
      <c r="H70" s="69">
        <v>0</v>
      </c>
      <c r="I70" s="94">
        <v>0</v>
      </c>
      <c r="J70" s="68">
        <v>0</v>
      </c>
      <c r="K70" s="95">
        <v>0</v>
      </c>
      <c r="L70" s="67">
        <v>0</v>
      </c>
      <c r="M70" s="82">
        <v>0</v>
      </c>
      <c r="N70" s="83">
        <v>0</v>
      </c>
      <c r="O70" s="67">
        <v>0</v>
      </c>
      <c r="P70" s="68">
        <v>0</v>
      </c>
      <c r="Q70" s="69">
        <v>0</v>
      </c>
      <c r="R70" s="67">
        <v>0</v>
      </c>
      <c r="S70" s="68">
        <v>0</v>
      </c>
      <c r="T70" s="69">
        <v>0</v>
      </c>
      <c r="U70" s="19">
        <f t="shared" si="1"/>
        <v>82100</v>
      </c>
      <c r="V70" s="55" t="s">
        <v>8</v>
      </c>
      <c r="W70" s="55" t="s">
        <v>2</v>
      </c>
      <c r="X70" s="56" t="s">
        <v>10</v>
      </c>
    </row>
    <row r="71" spans="2:24" ht="108" customHeight="1" x14ac:dyDescent="0.25">
      <c r="B71" s="16">
        <v>65</v>
      </c>
      <c r="C71" s="112"/>
      <c r="D71" s="20">
        <v>381001</v>
      </c>
      <c r="E71" s="27" t="s">
        <v>77</v>
      </c>
      <c r="F71" s="94">
        <v>11000</v>
      </c>
      <c r="G71" s="94">
        <v>26200</v>
      </c>
      <c r="H71" s="69">
        <v>0</v>
      </c>
      <c r="I71" s="94">
        <v>0</v>
      </c>
      <c r="J71" s="68">
        <v>20000</v>
      </c>
      <c r="K71" s="95">
        <v>32000</v>
      </c>
      <c r="L71" s="67">
        <v>0</v>
      </c>
      <c r="M71" s="82">
        <v>0</v>
      </c>
      <c r="N71" s="83">
        <v>0</v>
      </c>
      <c r="O71" s="67">
        <v>0</v>
      </c>
      <c r="P71" s="68">
        <v>0</v>
      </c>
      <c r="Q71" s="69">
        <v>0</v>
      </c>
      <c r="R71" s="67">
        <v>0</v>
      </c>
      <c r="S71" s="68">
        <v>0</v>
      </c>
      <c r="T71" s="69">
        <v>70000</v>
      </c>
      <c r="U71" s="19">
        <f t="shared" ref="U71:U92" si="2">SUM(F71:T71)</f>
        <v>159200</v>
      </c>
      <c r="V71" s="55" t="s">
        <v>104</v>
      </c>
      <c r="W71" s="55" t="s">
        <v>118</v>
      </c>
      <c r="X71" s="56" t="s">
        <v>10</v>
      </c>
    </row>
    <row r="72" spans="2:24" ht="108" customHeight="1" x14ac:dyDescent="0.25">
      <c r="B72" s="16">
        <v>66</v>
      </c>
      <c r="C72" s="112"/>
      <c r="D72" s="20">
        <v>381002</v>
      </c>
      <c r="E72" s="27" t="s">
        <v>78</v>
      </c>
      <c r="F72" s="94">
        <v>7000</v>
      </c>
      <c r="G72" s="94">
        <v>7000</v>
      </c>
      <c r="H72" s="69">
        <v>0</v>
      </c>
      <c r="I72" s="94">
        <v>0</v>
      </c>
      <c r="J72" s="68">
        <v>18000</v>
      </c>
      <c r="K72" s="95">
        <v>0</v>
      </c>
      <c r="L72" s="67">
        <v>0</v>
      </c>
      <c r="M72" s="82">
        <v>0</v>
      </c>
      <c r="N72" s="83">
        <v>0</v>
      </c>
      <c r="O72" s="67">
        <v>0</v>
      </c>
      <c r="P72" s="68">
        <v>0</v>
      </c>
      <c r="Q72" s="69">
        <v>0</v>
      </c>
      <c r="R72" s="67">
        <v>0</v>
      </c>
      <c r="S72" s="68">
        <v>0</v>
      </c>
      <c r="T72" s="69">
        <v>0</v>
      </c>
      <c r="U72" s="19">
        <f t="shared" si="2"/>
        <v>32000</v>
      </c>
      <c r="V72" s="55" t="s">
        <v>114</v>
      </c>
      <c r="W72" s="55" t="s">
        <v>119</v>
      </c>
      <c r="X72" s="56" t="s">
        <v>10</v>
      </c>
    </row>
    <row r="73" spans="2:24" ht="108" customHeight="1" x14ac:dyDescent="0.25">
      <c r="B73" s="16">
        <v>67</v>
      </c>
      <c r="C73" s="112"/>
      <c r="D73" s="20">
        <v>381005</v>
      </c>
      <c r="E73" s="27" t="s">
        <v>79</v>
      </c>
      <c r="F73" s="94">
        <v>0</v>
      </c>
      <c r="G73" s="94">
        <v>0</v>
      </c>
      <c r="H73" s="69">
        <v>0</v>
      </c>
      <c r="I73" s="94">
        <v>2000</v>
      </c>
      <c r="J73" s="68">
        <v>2508</v>
      </c>
      <c r="K73" s="95">
        <v>247000</v>
      </c>
      <c r="L73" s="67">
        <v>0</v>
      </c>
      <c r="M73" s="82">
        <v>0</v>
      </c>
      <c r="N73" s="83">
        <v>0</v>
      </c>
      <c r="O73" s="67">
        <v>0</v>
      </c>
      <c r="P73" s="68">
        <v>0</v>
      </c>
      <c r="Q73" s="69">
        <v>35000</v>
      </c>
      <c r="R73" s="67">
        <v>0</v>
      </c>
      <c r="S73" s="68">
        <v>0</v>
      </c>
      <c r="T73" s="69">
        <v>50000</v>
      </c>
      <c r="U73" s="19">
        <f t="shared" si="2"/>
        <v>336508</v>
      </c>
      <c r="V73" s="55" t="s">
        <v>104</v>
      </c>
      <c r="W73" s="55" t="s">
        <v>111</v>
      </c>
      <c r="X73" s="56" t="s">
        <v>10</v>
      </c>
    </row>
    <row r="74" spans="2:24" ht="108" customHeight="1" x14ac:dyDescent="0.25">
      <c r="B74" s="16">
        <v>68</v>
      </c>
      <c r="C74" s="112"/>
      <c r="D74" s="20">
        <v>382001</v>
      </c>
      <c r="E74" s="27" t="s">
        <v>80</v>
      </c>
      <c r="F74" s="94">
        <v>0</v>
      </c>
      <c r="G74" s="94">
        <v>0</v>
      </c>
      <c r="H74" s="69">
        <v>0</v>
      </c>
      <c r="I74" s="94">
        <v>0</v>
      </c>
      <c r="J74" s="68">
        <v>0</v>
      </c>
      <c r="K74" s="95">
        <v>0</v>
      </c>
      <c r="L74" s="67">
        <v>0</v>
      </c>
      <c r="M74" s="82">
        <v>0</v>
      </c>
      <c r="N74" s="83">
        <v>0</v>
      </c>
      <c r="O74" s="67">
        <v>0</v>
      </c>
      <c r="P74" s="68">
        <v>0</v>
      </c>
      <c r="Q74" s="69">
        <v>35618</v>
      </c>
      <c r="R74" s="67">
        <v>0</v>
      </c>
      <c r="S74" s="68">
        <v>0</v>
      </c>
      <c r="T74" s="69">
        <v>0</v>
      </c>
      <c r="U74" s="19">
        <f t="shared" si="2"/>
        <v>35618</v>
      </c>
      <c r="V74" s="55" t="s">
        <v>107</v>
      </c>
      <c r="W74" s="55" t="s">
        <v>14</v>
      </c>
      <c r="X74" s="56" t="s">
        <v>10</v>
      </c>
    </row>
    <row r="75" spans="2:24" ht="108" customHeight="1" x14ac:dyDescent="0.25">
      <c r="B75" s="16">
        <v>69</v>
      </c>
      <c r="C75" s="112"/>
      <c r="D75" s="20">
        <v>382002</v>
      </c>
      <c r="E75" s="27" t="s">
        <v>81</v>
      </c>
      <c r="F75" s="94">
        <v>0</v>
      </c>
      <c r="G75" s="94">
        <v>0</v>
      </c>
      <c r="H75" s="69">
        <v>0</v>
      </c>
      <c r="I75" s="94">
        <v>0</v>
      </c>
      <c r="J75" s="68">
        <v>0</v>
      </c>
      <c r="K75" s="95">
        <v>0</v>
      </c>
      <c r="L75" s="67">
        <v>0</v>
      </c>
      <c r="M75" s="82">
        <v>0</v>
      </c>
      <c r="N75" s="83">
        <v>0</v>
      </c>
      <c r="O75" s="67">
        <v>0</v>
      </c>
      <c r="P75" s="68">
        <v>0</v>
      </c>
      <c r="Q75" s="69">
        <v>24285</v>
      </c>
      <c r="R75" s="67">
        <v>0</v>
      </c>
      <c r="S75" s="68">
        <v>0</v>
      </c>
      <c r="T75" s="69">
        <v>0</v>
      </c>
      <c r="U75" s="19">
        <f t="shared" si="2"/>
        <v>24285</v>
      </c>
      <c r="V75" s="55" t="s">
        <v>107</v>
      </c>
      <c r="W75" s="55" t="s">
        <v>14</v>
      </c>
      <c r="X75" s="56" t="s">
        <v>10</v>
      </c>
    </row>
    <row r="76" spans="2:24" ht="108" customHeight="1" x14ac:dyDescent="0.25">
      <c r="B76" s="16">
        <v>70</v>
      </c>
      <c r="C76" s="112"/>
      <c r="D76" s="20">
        <v>382003</v>
      </c>
      <c r="E76" s="27" t="s">
        <v>82</v>
      </c>
      <c r="F76" s="94">
        <v>0</v>
      </c>
      <c r="G76" s="94">
        <v>0</v>
      </c>
      <c r="H76" s="69">
        <v>0</v>
      </c>
      <c r="I76" s="94">
        <v>0</v>
      </c>
      <c r="J76" s="68">
        <v>0</v>
      </c>
      <c r="K76" s="95">
        <v>0</v>
      </c>
      <c r="L76" s="67">
        <v>0</v>
      </c>
      <c r="M76" s="82">
        <v>0</v>
      </c>
      <c r="N76" s="83">
        <v>0</v>
      </c>
      <c r="O76" s="67">
        <v>0</v>
      </c>
      <c r="P76" s="68">
        <v>10000</v>
      </c>
      <c r="Q76" s="69">
        <v>15000</v>
      </c>
      <c r="R76" s="67">
        <v>0</v>
      </c>
      <c r="S76" s="68">
        <v>0</v>
      </c>
      <c r="T76" s="69">
        <v>0</v>
      </c>
      <c r="U76" s="19">
        <f t="shared" si="2"/>
        <v>25000</v>
      </c>
      <c r="V76" s="55" t="s">
        <v>116</v>
      </c>
      <c r="W76" s="55" t="s">
        <v>14</v>
      </c>
      <c r="X76" s="56" t="s">
        <v>10</v>
      </c>
    </row>
    <row r="77" spans="2:24" ht="108" customHeight="1" x14ac:dyDescent="0.25">
      <c r="B77" s="16">
        <v>71</v>
      </c>
      <c r="C77" s="112"/>
      <c r="D77" s="20">
        <v>383001</v>
      </c>
      <c r="E77" s="27" t="s">
        <v>83</v>
      </c>
      <c r="F77" s="94">
        <v>0</v>
      </c>
      <c r="G77" s="94">
        <v>2000</v>
      </c>
      <c r="H77" s="69">
        <v>0</v>
      </c>
      <c r="I77" s="94">
        <v>0</v>
      </c>
      <c r="J77" s="68">
        <v>0</v>
      </c>
      <c r="K77" s="95">
        <v>0</v>
      </c>
      <c r="L77" s="67">
        <v>0</v>
      </c>
      <c r="M77" s="82">
        <v>0</v>
      </c>
      <c r="N77" s="83">
        <v>0</v>
      </c>
      <c r="O77" s="67">
        <v>0</v>
      </c>
      <c r="P77" s="68">
        <v>0</v>
      </c>
      <c r="Q77" s="69">
        <v>0</v>
      </c>
      <c r="R77" s="67">
        <v>0</v>
      </c>
      <c r="S77" s="68">
        <v>0</v>
      </c>
      <c r="T77" s="69">
        <v>0</v>
      </c>
      <c r="U77" s="19">
        <f t="shared" si="2"/>
        <v>2000</v>
      </c>
      <c r="V77" s="55" t="s">
        <v>8</v>
      </c>
      <c r="W77" s="55" t="s">
        <v>2</v>
      </c>
      <c r="X77" s="56" t="s">
        <v>10</v>
      </c>
    </row>
    <row r="78" spans="2:24" ht="108" customHeight="1" x14ac:dyDescent="0.25">
      <c r="B78" s="16">
        <v>72</v>
      </c>
      <c r="C78" s="112"/>
      <c r="D78" s="20">
        <v>383002</v>
      </c>
      <c r="E78" s="27" t="s">
        <v>84</v>
      </c>
      <c r="F78" s="94">
        <v>0</v>
      </c>
      <c r="G78" s="94">
        <v>2000</v>
      </c>
      <c r="H78" s="69">
        <v>0</v>
      </c>
      <c r="I78" s="94">
        <v>0</v>
      </c>
      <c r="J78" s="68">
        <v>0</v>
      </c>
      <c r="K78" s="95">
        <v>0</v>
      </c>
      <c r="L78" s="67">
        <v>0</v>
      </c>
      <c r="M78" s="82">
        <v>0</v>
      </c>
      <c r="N78" s="83">
        <v>0</v>
      </c>
      <c r="O78" s="67">
        <v>0</v>
      </c>
      <c r="P78" s="68">
        <v>0</v>
      </c>
      <c r="Q78" s="69">
        <v>0</v>
      </c>
      <c r="R78" s="67">
        <v>0</v>
      </c>
      <c r="S78" s="68">
        <v>0</v>
      </c>
      <c r="T78" s="69">
        <v>0</v>
      </c>
      <c r="U78" s="19">
        <f t="shared" si="2"/>
        <v>2000</v>
      </c>
      <c r="V78" s="55" t="s">
        <v>8</v>
      </c>
      <c r="W78" s="55" t="s">
        <v>2</v>
      </c>
      <c r="X78" s="56" t="s">
        <v>10</v>
      </c>
    </row>
    <row r="79" spans="2:24" ht="108" customHeight="1" x14ac:dyDescent="0.25">
      <c r="B79" s="16">
        <v>73</v>
      </c>
      <c r="C79" s="112"/>
      <c r="D79" s="20">
        <v>383004</v>
      </c>
      <c r="E79" s="27" t="s">
        <v>85</v>
      </c>
      <c r="F79" s="94">
        <v>0</v>
      </c>
      <c r="G79" s="94">
        <v>15826</v>
      </c>
      <c r="H79" s="69">
        <v>0</v>
      </c>
      <c r="I79" s="94">
        <v>0</v>
      </c>
      <c r="J79" s="68">
        <v>0</v>
      </c>
      <c r="K79" s="95">
        <v>0</v>
      </c>
      <c r="L79" s="67">
        <v>0</v>
      </c>
      <c r="M79" s="82">
        <v>0</v>
      </c>
      <c r="N79" s="83">
        <v>152800</v>
      </c>
      <c r="O79" s="67">
        <v>0</v>
      </c>
      <c r="P79" s="68">
        <v>0</v>
      </c>
      <c r="Q79" s="69">
        <v>0</v>
      </c>
      <c r="R79" s="67">
        <v>0</v>
      </c>
      <c r="S79" s="68">
        <v>0</v>
      </c>
      <c r="T79" s="69">
        <v>0</v>
      </c>
      <c r="U79" s="19">
        <f t="shared" si="2"/>
        <v>168626</v>
      </c>
      <c r="V79" s="55" t="s">
        <v>116</v>
      </c>
      <c r="W79" s="55" t="s">
        <v>120</v>
      </c>
      <c r="X79" s="56" t="s">
        <v>10</v>
      </c>
    </row>
    <row r="80" spans="2:24" ht="108" customHeight="1" x14ac:dyDescent="0.25">
      <c r="B80" s="16">
        <v>74</v>
      </c>
      <c r="C80" s="112"/>
      <c r="D80" s="20">
        <v>384001</v>
      </c>
      <c r="E80" s="27" t="s">
        <v>86</v>
      </c>
      <c r="F80" s="94">
        <v>0</v>
      </c>
      <c r="G80" s="94">
        <v>0</v>
      </c>
      <c r="H80" s="69">
        <v>0</v>
      </c>
      <c r="I80" s="94">
        <v>0</v>
      </c>
      <c r="J80" s="68">
        <v>0</v>
      </c>
      <c r="K80" s="95">
        <v>0</v>
      </c>
      <c r="L80" s="67">
        <v>0</v>
      </c>
      <c r="M80" s="82">
        <v>0</v>
      </c>
      <c r="N80" s="83">
        <v>301000</v>
      </c>
      <c r="O80" s="67">
        <v>0</v>
      </c>
      <c r="P80" s="68">
        <v>0</v>
      </c>
      <c r="Q80" s="69">
        <v>0</v>
      </c>
      <c r="R80" s="67">
        <v>0</v>
      </c>
      <c r="S80" s="68">
        <v>0</v>
      </c>
      <c r="T80" s="69">
        <v>3420</v>
      </c>
      <c r="U80" s="19">
        <f t="shared" si="2"/>
        <v>304420</v>
      </c>
      <c r="V80" s="55" t="s">
        <v>107</v>
      </c>
      <c r="W80" s="55" t="s">
        <v>113</v>
      </c>
      <c r="X80" s="56" t="s">
        <v>10</v>
      </c>
    </row>
    <row r="81" spans="1:24" ht="108" customHeight="1" x14ac:dyDescent="0.25">
      <c r="B81" s="16">
        <v>75</v>
      </c>
      <c r="C81" s="112"/>
      <c r="D81" s="20">
        <v>392002</v>
      </c>
      <c r="E81" s="27" t="s">
        <v>87</v>
      </c>
      <c r="F81" s="94">
        <v>0</v>
      </c>
      <c r="G81" s="94">
        <v>0</v>
      </c>
      <c r="H81" s="69">
        <v>0</v>
      </c>
      <c r="I81" s="94">
        <v>9320</v>
      </c>
      <c r="J81" s="68">
        <v>0</v>
      </c>
      <c r="K81" s="95">
        <v>0</v>
      </c>
      <c r="L81" s="67">
        <v>0</v>
      </c>
      <c r="M81" s="82">
        <v>0</v>
      </c>
      <c r="N81" s="83">
        <v>0</v>
      </c>
      <c r="O81" s="67">
        <v>0</v>
      </c>
      <c r="P81" s="68">
        <v>0</v>
      </c>
      <c r="Q81" s="69">
        <v>0</v>
      </c>
      <c r="R81" s="67">
        <v>0</v>
      </c>
      <c r="S81" s="68">
        <v>0</v>
      </c>
      <c r="T81" s="69">
        <v>0</v>
      </c>
      <c r="U81" s="19">
        <f t="shared" si="2"/>
        <v>9320</v>
      </c>
      <c r="V81" s="55" t="s">
        <v>7</v>
      </c>
      <c r="W81" s="55" t="s">
        <v>11</v>
      </c>
      <c r="X81" s="56" t="s">
        <v>10</v>
      </c>
    </row>
    <row r="82" spans="1:24" ht="108" customHeight="1" x14ac:dyDescent="0.25">
      <c r="B82" s="16">
        <v>76</v>
      </c>
      <c r="C82" s="112"/>
      <c r="D82" s="20">
        <v>392003</v>
      </c>
      <c r="E82" s="27" t="s">
        <v>88</v>
      </c>
      <c r="F82" s="94">
        <v>0</v>
      </c>
      <c r="G82" s="94">
        <v>0</v>
      </c>
      <c r="H82" s="69">
        <v>0</v>
      </c>
      <c r="I82" s="94">
        <v>0</v>
      </c>
      <c r="J82" s="68">
        <v>9320</v>
      </c>
      <c r="K82" s="95">
        <v>0</v>
      </c>
      <c r="L82" s="67">
        <v>0</v>
      </c>
      <c r="M82" s="82">
        <v>0</v>
      </c>
      <c r="N82" s="83">
        <v>0</v>
      </c>
      <c r="O82" s="67">
        <v>0</v>
      </c>
      <c r="P82" s="68">
        <v>0</v>
      </c>
      <c r="Q82" s="69">
        <v>0</v>
      </c>
      <c r="R82" s="67">
        <v>0</v>
      </c>
      <c r="S82" s="68">
        <v>0</v>
      </c>
      <c r="T82" s="69">
        <v>0</v>
      </c>
      <c r="U82" s="19">
        <f t="shared" si="2"/>
        <v>9320</v>
      </c>
      <c r="V82" s="55" t="s">
        <v>8</v>
      </c>
      <c r="W82" s="55" t="s">
        <v>11</v>
      </c>
      <c r="X82" s="56" t="s">
        <v>10</v>
      </c>
    </row>
    <row r="83" spans="1:24" ht="108" customHeight="1" x14ac:dyDescent="0.25">
      <c r="B83" s="16">
        <v>77</v>
      </c>
      <c r="C83" s="112"/>
      <c r="D83" s="20">
        <v>392004</v>
      </c>
      <c r="E83" s="27" t="s">
        <v>89</v>
      </c>
      <c r="F83" s="94">
        <v>0</v>
      </c>
      <c r="G83" s="94">
        <v>0</v>
      </c>
      <c r="H83" s="69">
        <v>0</v>
      </c>
      <c r="I83" s="94">
        <v>18040</v>
      </c>
      <c r="J83" s="68">
        <v>0</v>
      </c>
      <c r="K83" s="95">
        <v>0</v>
      </c>
      <c r="L83" s="67">
        <v>0</v>
      </c>
      <c r="M83" s="82">
        <v>0</v>
      </c>
      <c r="N83" s="83">
        <v>11000</v>
      </c>
      <c r="O83" s="67">
        <v>0</v>
      </c>
      <c r="P83" s="68">
        <v>0</v>
      </c>
      <c r="Q83" s="69">
        <v>0</v>
      </c>
      <c r="R83" s="67">
        <v>0</v>
      </c>
      <c r="S83" s="68">
        <v>0</v>
      </c>
      <c r="T83" s="69">
        <v>0</v>
      </c>
      <c r="U83" s="19">
        <f t="shared" si="2"/>
        <v>29040</v>
      </c>
      <c r="V83" s="55" t="s">
        <v>121</v>
      </c>
      <c r="W83" s="55" t="s">
        <v>109</v>
      </c>
      <c r="X83" s="56" t="s">
        <v>10</v>
      </c>
    </row>
    <row r="84" spans="1:24" ht="108" customHeight="1" x14ac:dyDescent="0.25">
      <c r="B84" s="16">
        <v>78</v>
      </c>
      <c r="C84" s="112"/>
      <c r="D84" s="20">
        <v>399002</v>
      </c>
      <c r="E84" s="27" t="s">
        <v>90</v>
      </c>
      <c r="F84" s="94">
        <v>0</v>
      </c>
      <c r="G84" s="94">
        <v>0</v>
      </c>
      <c r="H84" s="69">
        <v>0</v>
      </c>
      <c r="I84" s="94">
        <v>0</v>
      </c>
      <c r="J84" s="68">
        <v>0</v>
      </c>
      <c r="K84" s="95">
        <v>150000</v>
      </c>
      <c r="L84" s="67">
        <v>0</v>
      </c>
      <c r="M84" s="82">
        <v>0</v>
      </c>
      <c r="N84" s="83">
        <v>0</v>
      </c>
      <c r="O84" s="67">
        <v>0</v>
      </c>
      <c r="P84" s="68">
        <v>0</v>
      </c>
      <c r="Q84" s="69">
        <v>0</v>
      </c>
      <c r="R84" s="67">
        <v>0</v>
      </c>
      <c r="S84" s="68">
        <v>0</v>
      </c>
      <c r="T84" s="69">
        <v>0</v>
      </c>
      <c r="U84" s="19">
        <f t="shared" si="2"/>
        <v>150000</v>
      </c>
      <c r="V84" s="55" t="s">
        <v>107</v>
      </c>
      <c r="W84" s="55" t="s">
        <v>11</v>
      </c>
      <c r="X84" s="56" t="s">
        <v>10</v>
      </c>
    </row>
    <row r="85" spans="1:24" ht="108" customHeight="1" x14ac:dyDescent="0.25">
      <c r="B85" s="16">
        <v>79</v>
      </c>
      <c r="C85" s="112"/>
      <c r="D85" s="28">
        <v>399003</v>
      </c>
      <c r="E85" s="29" t="s">
        <v>91</v>
      </c>
      <c r="F85" s="94">
        <v>0</v>
      </c>
      <c r="G85" s="94">
        <v>0</v>
      </c>
      <c r="H85" s="102">
        <v>0</v>
      </c>
      <c r="I85" s="103">
        <v>0</v>
      </c>
      <c r="J85" s="68">
        <v>0</v>
      </c>
      <c r="K85" s="104">
        <v>17000</v>
      </c>
      <c r="L85" s="67">
        <v>0</v>
      </c>
      <c r="M85" s="82">
        <v>0</v>
      </c>
      <c r="N85" s="85">
        <v>0</v>
      </c>
      <c r="O85" s="67">
        <v>0</v>
      </c>
      <c r="P85" s="68">
        <v>0</v>
      </c>
      <c r="Q85" s="69">
        <v>0</v>
      </c>
      <c r="R85" s="67">
        <v>0</v>
      </c>
      <c r="S85" s="68">
        <v>0</v>
      </c>
      <c r="T85" s="69">
        <v>0</v>
      </c>
      <c r="U85" s="19">
        <f t="shared" si="2"/>
        <v>17000</v>
      </c>
      <c r="V85" s="55" t="s">
        <v>107</v>
      </c>
      <c r="W85" s="55" t="s">
        <v>11</v>
      </c>
      <c r="X85" s="56" t="s">
        <v>10</v>
      </c>
    </row>
    <row r="86" spans="1:24" ht="108" customHeight="1" thickBot="1" x14ac:dyDescent="0.3">
      <c r="A86" s="37"/>
      <c r="B86" s="38">
        <v>80</v>
      </c>
      <c r="C86" s="113"/>
      <c r="D86" s="39">
        <v>399005</v>
      </c>
      <c r="E86" s="40" t="s">
        <v>92</v>
      </c>
      <c r="F86" s="97">
        <v>0</v>
      </c>
      <c r="G86" s="97">
        <v>0</v>
      </c>
      <c r="H86" s="77">
        <v>0</v>
      </c>
      <c r="I86" s="97">
        <v>0</v>
      </c>
      <c r="J86" s="89">
        <v>0</v>
      </c>
      <c r="K86" s="105">
        <v>0</v>
      </c>
      <c r="L86" s="86">
        <v>0</v>
      </c>
      <c r="M86" s="87">
        <v>0</v>
      </c>
      <c r="N86" s="88">
        <v>0</v>
      </c>
      <c r="O86" s="76">
        <v>0</v>
      </c>
      <c r="P86" s="89">
        <v>0</v>
      </c>
      <c r="Q86" s="77">
        <v>161900</v>
      </c>
      <c r="R86" s="76">
        <v>0</v>
      </c>
      <c r="S86" s="89">
        <v>0</v>
      </c>
      <c r="T86" s="77">
        <v>0</v>
      </c>
      <c r="U86" s="41">
        <f t="shared" si="2"/>
        <v>161900</v>
      </c>
      <c r="V86" s="55" t="s">
        <v>107</v>
      </c>
      <c r="W86" s="55" t="s">
        <v>14</v>
      </c>
      <c r="X86" s="62" t="s">
        <v>10</v>
      </c>
    </row>
    <row r="87" spans="1:24" ht="108" customHeight="1" x14ac:dyDescent="0.25">
      <c r="B87" s="43">
        <v>81</v>
      </c>
      <c r="C87" s="114" t="s">
        <v>102</v>
      </c>
      <c r="D87" s="44">
        <v>511001</v>
      </c>
      <c r="E87" s="45" t="s">
        <v>103</v>
      </c>
      <c r="F87" s="106">
        <v>0</v>
      </c>
      <c r="G87" s="106">
        <v>0</v>
      </c>
      <c r="H87" s="93">
        <v>0</v>
      </c>
      <c r="I87" s="106">
        <v>0</v>
      </c>
      <c r="J87" s="107">
        <v>0</v>
      </c>
      <c r="K87" s="108">
        <v>0</v>
      </c>
      <c r="L87" s="90">
        <v>0</v>
      </c>
      <c r="M87" s="91">
        <v>0</v>
      </c>
      <c r="N87" s="92">
        <v>0</v>
      </c>
      <c r="O87" s="78">
        <v>0</v>
      </c>
      <c r="P87" s="79">
        <v>0</v>
      </c>
      <c r="Q87" s="93">
        <v>9360</v>
      </c>
      <c r="R87" s="78">
        <v>0</v>
      </c>
      <c r="S87" s="79">
        <v>0</v>
      </c>
      <c r="T87" s="93">
        <v>16920</v>
      </c>
      <c r="U87" s="46">
        <f t="shared" si="2"/>
        <v>26280</v>
      </c>
      <c r="V87" s="63" t="s">
        <v>107</v>
      </c>
      <c r="W87" s="63" t="s">
        <v>122</v>
      </c>
      <c r="X87" s="64" t="s">
        <v>10</v>
      </c>
    </row>
    <row r="88" spans="1:24" ht="108" customHeight="1" x14ac:dyDescent="0.25">
      <c r="B88" s="16">
        <v>82</v>
      </c>
      <c r="C88" s="112"/>
      <c r="D88" s="20">
        <v>515001</v>
      </c>
      <c r="E88" s="27" t="s">
        <v>93</v>
      </c>
      <c r="F88" s="94">
        <v>0</v>
      </c>
      <c r="G88" s="94">
        <v>0</v>
      </c>
      <c r="H88" s="69">
        <v>61000</v>
      </c>
      <c r="I88" s="94">
        <v>0</v>
      </c>
      <c r="J88" s="68">
        <v>0</v>
      </c>
      <c r="K88" s="95">
        <v>86500</v>
      </c>
      <c r="L88" s="84">
        <v>0</v>
      </c>
      <c r="M88" s="82">
        <v>0</v>
      </c>
      <c r="N88" s="83">
        <v>81800</v>
      </c>
      <c r="O88" s="67">
        <v>0</v>
      </c>
      <c r="P88" s="68">
        <v>0</v>
      </c>
      <c r="Q88" s="69">
        <v>39000</v>
      </c>
      <c r="R88" s="67">
        <v>0</v>
      </c>
      <c r="S88" s="68">
        <v>0</v>
      </c>
      <c r="T88" s="69">
        <v>68300</v>
      </c>
      <c r="U88" s="19">
        <f t="shared" si="2"/>
        <v>336600</v>
      </c>
      <c r="V88" s="55" t="s">
        <v>107</v>
      </c>
      <c r="W88" s="55" t="s">
        <v>105</v>
      </c>
      <c r="X88" s="56" t="s">
        <v>10</v>
      </c>
    </row>
    <row r="89" spans="1:24" ht="108" customHeight="1" x14ac:dyDescent="0.25">
      <c r="B89" s="16">
        <v>83</v>
      </c>
      <c r="C89" s="112"/>
      <c r="D89" s="20">
        <v>519001</v>
      </c>
      <c r="E89" s="27" t="s">
        <v>94</v>
      </c>
      <c r="F89" s="94">
        <v>0</v>
      </c>
      <c r="G89" s="94">
        <v>0</v>
      </c>
      <c r="H89" s="69">
        <v>0</v>
      </c>
      <c r="I89" s="94">
        <v>0</v>
      </c>
      <c r="J89" s="68">
        <v>0</v>
      </c>
      <c r="K89" s="95">
        <v>0</v>
      </c>
      <c r="L89" s="84">
        <v>0</v>
      </c>
      <c r="M89" s="82">
        <v>0</v>
      </c>
      <c r="N89" s="83">
        <v>3000</v>
      </c>
      <c r="O89" s="67">
        <v>0</v>
      </c>
      <c r="P89" s="68">
        <v>0</v>
      </c>
      <c r="Q89" s="69">
        <v>0</v>
      </c>
      <c r="R89" s="67">
        <v>0</v>
      </c>
      <c r="S89" s="68">
        <v>0</v>
      </c>
      <c r="T89" s="69">
        <v>0</v>
      </c>
      <c r="U89" s="19">
        <f t="shared" si="2"/>
        <v>3000</v>
      </c>
      <c r="V89" s="55" t="s">
        <v>107</v>
      </c>
      <c r="W89" s="55" t="s">
        <v>12</v>
      </c>
      <c r="X89" s="56" t="s">
        <v>10</v>
      </c>
    </row>
    <row r="90" spans="1:24" ht="108" customHeight="1" x14ac:dyDescent="0.25">
      <c r="B90" s="16">
        <v>84</v>
      </c>
      <c r="C90" s="112"/>
      <c r="D90" s="20">
        <v>564001</v>
      </c>
      <c r="E90" s="27" t="s">
        <v>95</v>
      </c>
      <c r="F90" s="94">
        <v>0</v>
      </c>
      <c r="G90" s="94">
        <v>0</v>
      </c>
      <c r="H90" s="69">
        <v>0</v>
      </c>
      <c r="I90" s="94">
        <v>0</v>
      </c>
      <c r="J90" s="68">
        <v>0</v>
      </c>
      <c r="K90" s="95">
        <v>67890</v>
      </c>
      <c r="L90" s="84">
        <v>0</v>
      </c>
      <c r="M90" s="82">
        <v>0</v>
      </c>
      <c r="N90" s="83">
        <v>0</v>
      </c>
      <c r="O90" s="67">
        <v>0</v>
      </c>
      <c r="P90" s="68">
        <v>0</v>
      </c>
      <c r="Q90" s="69">
        <v>0</v>
      </c>
      <c r="R90" s="67">
        <v>0</v>
      </c>
      <c r="S90" s="68">
        <v>0</v>
      </c>
      <c r="T90" s="69">
        <v>0</v>
      </c>
      <c r="U90" s="19">
        <f t="shared" si="2"/>
        <v>67890</v>
      </c>
      <c r="V90" s="55" t="s">
        <v>107</v>
      </c>
      <c r="W90" s="55" t="s">
        <v>11</v>
      </c>
      <c r="X90" s="56" t="s">
        <v>10</v>
      </c>
    </row>
    <row r="91" spans="1:24" ht="108" customHeight="1" x14ac:dyDescent="0.25">
      <c r="B91" s="16">
        <v>85</v>
      </c>
      <c r="C91" s="112"/>
      <c r="D91" s="20">
        <v>591001</v>
      </c>
      <c r="E91" s="27" t="s">
        <v>96</v>
      </c>
      <c r="F91" s="94">
        <v>0</v>
      </c>
      <c r="G91" s="94">
        <v>0</v>
      </c>
      <c r="H91" s="69">
        <v>0</v>
      </c>
      <c r="I91" s="94">
        <v>0</v>
      </c>
      <c r="J91" s="68">
        <v>0</v>
      </c>
      <c r="K91" s="95">
        <v>0</v>
      </c>
      <c r="L91" s="84">
        <v>0</v>
      </c>
      <c r="M91" s="82">
        <v>0</v>
      </c>
      <c r="N91" s="83">
        <v>100000</v>
      </c>
      <c r="O91" s="67">
        <v>0</v>
      </c>
      <c r="P91" s="68">
        <v>0</v>
      </c>
      <c r="Q91" s="69">
        <v>15501.31</v>
      </c>
      <c r="R91" s="67">
        <v>0</v>
      </c>
      <c r="S91" s="68">
        <v>0</v>
      </c>
      <c r="T91" s="69">
        <v>0</v>
      </c>
      <c r="U91" s="19">
        <f t="shared" si="2"/>
        <v>115501.31</v>
      </c>
      <c r="V91" s="55" t="s">
        <v>107</v>
      </c>
      <c r="W91" s="55" t="s">
        <v>117</v>
      </c>
      <c r="X91" s="56" t="s">
        <v>10</v>
      </c>
    </row>
    <row r="92" spans="1:24" ht="108" customHeight="1" thickBot="1" x14ac:dyDescent="0.3">
      <c r="B92" s="38">
        <v>86</v>
      </c>
      <c r="C92" s="113"/>
      <c r="D92" s="39">
        <v>597001</v>
      </c>
      <c r="E92" s="40" t="s">
        <v>97</v>
      </c>
      <c r="F92" s="97">
        <v>0</v>
      </c>
      <c r="G92" s="97">
        <v>0</v>
      </c>
      <c r="H92" s="77">
        <v>0</v>
      </c>
      <c r="I92" s="97">
        <v>0</v>
      </c>
      <c r="J92" s="89">
        <v>0</v>
      </c>
      <c r="K92" s="105">
        <v>0</v>
      </c>
      <c r="L92" s="86">
        <v>0</v>
      </c>
      <c r="M92" s="87">
        <v>0</v>
      </c>
      <c r="N92" s="88">
        <v>60000</v>
      </c>
      <c r="O92" s="76">
        <v>0</v>
      </c>
      <c r="P92" s="89">
        <v>0</v>
      </c>
      <c r="Q92" s="77">
        <v>0</v>
      </c>
      <c r="R92" s="76">
        <v>0</v>
      </c>
      <c r="S92" s="89">
        <v>0</v>
      </c>
      <c r="T92" s="77">
        <v>0</v>
      </c>
      <c r="U92" s="41">
        <f t="shared" si="2"/>
        <v>60000</v>
      </c>
      <c r="V92" s="57" t="s">
        <v>107</v>
      </c>
      <c r="W92" s="57" t="s">
        <v>12</v>
      </c>
      <c r="X92" s="62" t="s">
        <v>10</v>
      </c>
    </row>
    <row r="93" spans="1:24" ht="27" customHeight="1" thickBot="1" x14ac:dyDescent="0.3">
      <c r="C93" s="30"/>
      <c r="D93" s="30"/>
      <c r="E93" s="30"/>
      <c r="F93" s="66">
        <f t="shared" ref="F93:U93" si="3">SUM(F7:F92)</f>
        <v>87620</v>
      </c>
      <c r="G93" s="65">
        <f t="shared" si="3"/>
        <v>309004.28000000003</v>
      </c>
      <c r="H93" s="52">
        <f t="shared" si="3"/>
        <v>61000</v>
      </c>
      <c r="I93" s="66">
        <f t="shared" si="3"/>
        <v>1939464</v>
      </c>
      <c r="J93" s="65">
        <f t="shared" si="3"/>
        <v>2529297.36</v>
      </c>
      <c r="K93" s="53">
        <f t="shared" si="3"/>
        <v>2032308</v>
      </c>
      <c r="L93" s="66">
        <f t="shared" si="3"/>
        <v>98470</v>
      </c>
      <c r="M93" s="65">
        <f t="shared" si="3"/>
        <v>243564</v>
      </c>
      <c r="N93" s="53">
        <f t="shared" si="3"/>
        <v>1348312.25</v>
      </c>
      <c r="O93" s="66">
        <f t="shared" si="3"/>
        <v>50392</v>
      </c>
      <c r="P93" s="65">
        <f t="shared" si="3"/>
        <v>126616.18</v>
      </c>
      <c r="Q93" s="53">
        <f t="shared" si="3"/>
        <v>1490665.55</v>
      </c>
      <c r="R93" s="66">
        <f t="shared" si="3"/>
        <v>53304</v>
      </c>
      <c r="S93" s="65">
        <f t="shared" si="3"/>
        <v>135338.18</v>
      </c>
      <c r="T93" s="53">
        <f t="shared" si="3"/>
        <v>1502011.2</v>
      </c>
      <c r="U93" s="42">
        <f t="shared" si="3"/>
        <v>12007367.000000002</v>
      </c>
    </row>
  </sheetData>
  <autoFilter ref="A6:X93" xr:uid="{00000000-0009-0000-0000-000000000000}"/>
  <mergeCells count="10">
    <mergeCell ref="C7:C34"/>
    <mergeCell ref="C35:C86"/>
    <mergeCell ref="C87:C92"/>
    <mergeCell ref="B1:X2"/>
    <mergeCell ref="B3:X4"/>
    <mergeCell ref="F5:H5"/>
    <mergeCell ref="I5:K5"/>
    <mergeCell ref="L5:N5"/>
    <mergeCell ref="O5:Q5"/>
    <mergeCell ref="R5:T5"/>
  </mergeCells>
  <printOptions horizontalCentered="1"/>
  <pageMargins left="0.23622047244094491" right="0.23622047244094491" top="0.78740157480314965" bottom="0.19685039370078741" header="0.31496062992125984" footer="0.31496062992125984"/>
  <pageSetup scale="2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Yunuen</cp:lastModifiedBy>
  <cp:lastPrinted>2022-04-01T17:57:18Z</cp:lastPrinted>
  <dcterms:created xsi:type="dcterms:W3CDTF">2021-02-24T19:06:54Z</dcterms:created>
  <dcterms:modified xsi:type="dcterms:W3CDTF">2023-03-03T19:43:15Z</dcterms:modified>
</cp:coreProperties>
</file>